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udmila\01 Leontýna\Lukoklub\Borecký šíp\2019\"/>
    </mc:Choice>
  </mc:AlternateContent>
  <bookViews>
    <workbookView xWindow="0" yWindow="0" windowWidth="28800" windowHeight="12435"/>
  </bookViews>
  <sheets>
    <sheet name="Vše" sheetId="3" r:id="rId1"/>
    <sheet name="TL, PL" sheetId="14" r:id="rId2"/>
    <sheet name="DL" sheetId="13" r:id="rId3"/>
    <sheet name="LL" sheetId="12" r:id="rId4"/>
    <sheet name="Ženy" sheetId="11" r:id="rId5"/>
    <sheet name="Dorost" sheetId="10" r:id="rId6"/>
    <sheet name="Děti" sheetId="9" r:id="rId7"/>
  </sheets>
  <definedNames>
    <definedName name="_xlnm._FilterDatabase" localSheetId="6" hidden="1">Děti!$A$1:$AI$11</definedName>
    <definedName name="_xlnm._FilterDatabase" localSheetId="2" hidden="1">DL!$A$1:$AI$15</definedName>
    <definedName name="_xlnm._FilterDatabase" localSheetId="5" hidden="1">Dorost!$A$1:$AI$11</definedName>
    <definedName name="_xlnm._FilterDatabase" localSheetId="3" hidden="1">LL!$A$1:$AI$39</definedName>
    <definedName name="_xlnm._FilterDatabase" localSheetId="1" hidden="1">'TL, PL'!$A$1:$AI$17</definedName>
    <definedName name="_xlnm._FilterDatabase" localSheetId="0" hidden="1">Vše!$A$1:$AI$97</definedName>
    <definedName name="_xlnm._FilterDatabase" localSheetId="4" hidden="1">Ženy!$A$1:$AI$22</definedName>
  </definedNames>
  <calcPr calcId="152511"/>
</workbook>
</file>

<file path=xl/calcChain.xml><?xml version="1.0" encoding="utf-8"?>
<calcChain xmlns="http://schemas.openxmlformats.org/spreadsheetml/2006/main">
  <c r="AH22" i="9" l="1"/>
  <c r="AG22" i="9"/>
  <c r="AE22" i="9"/>
  <c r="AC22" i="9"/>
  <c r="AA22" i="9"/>
  <c r="Y22" i="9"/>
  <c r="W22" i="9"/>
  <c r="U22" i="9"/>
  <c r="S22" i="9"/>
  <c r="Q22" i="9"/>
  <c r="O22" i="9"/>
  <c r="M22" i="9"/>
  <c r="K22" i="9"/>
  <c r="I22" i="9"/>
  <c r="G22" i="9"/>
  <c r="AH17" i="9"/>
  <c r="AG17" i="9"/>
  <c r="AE17" i="9"/>
  <c r="AC17" i="9"/>
  <c r="AA17" i="9"/>
  <c r="Y17" i="9"/>
  <c r="W17" i="9"/>
  <c r="U17" i="9"/>
  <c r="S17" i="9"/>
  <c r="Q17" i="9"/>
  <c r="O17" i="9"/>
  <c r="M17" i="9"/>
  <c r="K17" i="9"/>
  <c r="I17" i="9"/>
  <c r="G17" i="9"/>
  <c r="AH23" i="9"/>
  <c r="AG23" i="9"/>
  <c r="AE23" i="9"/>
  <c r="AC23" i="9"/>
  <c r="AA23" i="9"/>
  <c r="Y23" i="9"/>
  <c r="W23" i="9"/>
  <c r="U23" i="9"/>
  <c r="S23" i="9"/>
  <c r="Q23" i="9"/>
  <c r="O23" i="9"/>
  <c r="M23" i="9"/>
  <c r="K23" i="9"/>
  <c r="I23" i="9"/>
  <c r="G23" i="9"/>
  <c r="AH19" i="9"/>
  <c r="AG19" i="9"/>
  <c r="AE19" i="9"/>
  <c r="AC19" i="9"/>
  <c r="AA19" i="9"/>
  <c r="Y19" i="9"/>
  <c r="W19" i="9"/>
  <c r="U19" i="9"/>
  <c r="S19" i="9"/>
  <c r="Q19" i="9"/>
  <c r="O19" i="9"/>
  <c r="M19" i="9"/>
  <c r="K19" i="9"/>
  <c r="I19" i="9"/>
  <c r="G19" i="9"/>
  <c r="AH27" i="9"/>
  <c r="AG27" i="9"/>
  <c r="AE27" i="9"/>
  <c r="AC27" i="9"/>
  <c r="AA27" i="9"/>
  <c r="Y27" i="9"/>
  <c r="W27" i="9"/>
  <c r="U27" i="9"/>
  <c r="S27" i="9"/>
  <c r="Q27" i="9"/>
  <c r="O27" i="9"/>
  <c r="M27" i="9"/>
  <c r="K27" i="9"/>
  <c r="I27" i="9"/>
  <c r="G27" i="9"/>
  <c r="AH20" i="9"/>
  <c r="AG20" i="9"/>
  <c r="AE20" i="9"/>
  <c r="AC20" i="9"/>
  <c r="AA20" i="9"/>
  <c r="Y20" i="9"/>
  <c r="W20" i="9"/>
  <c r="U20" i="9"/>
  <c r="S20" i="9"/>
  <c r="Q20" i="9"/>
  <c r="O20" i="9"/>
  <c r="M20" i="9"/>
  <c r="K20" i="9"/>
  <c r="I20" i="9"/>
  <c r="G20" i="9"/>
  <c r="AH25" i="9"/>
  <c r="AG25" i="9"/>
  <c r="AE25" i="9"/>
  <c r="AC25" i="9"/>
  <c r="AA25" i="9"/>
  <c r="Y25" i="9"/>
  <c r="W25" i="9"/>
  <c r="U25" i="9"/>
  <c r="S25" i="9"/>
  <c r="Q25" i="9"/>
  <c r="O25" i="9"/>
  <c r="M25" i="9"/>
  <c r="K25" i="9"/>
  <c r="I25" i="9"/>
  <c r="G25" i="9"/>
  <c r="AH24" i="9"/>
  <c r="AG24" i="9"/>
  <c r="AE24" i="9"/>
  <c r="AC24" i="9"/>
  <c r="AA24" i="9"/>
  <c r="Y24" i="9"/>
  <c r="W24" i="9"/>
  <c r="U24" i="9"/>
  <c r="S24" i="9"/>
  <c r="Q24" i="9"/>
  <c r="O24" i="9"/>
  <c r="M24" i="9"/>
  <c r="K24" i="9"/>
  <c r="I24" i="9"/>
  <c r="G24" i="9"/>
  <c r="AH26" i="9"/>
  <c r="AG26" i="9"/>
  <c r="AE26" i="9"/>
  <c r="AC26" i="9"/>
  <c r="AA26" i="9"/>
  <c r="Y26" i="9"/>
  <c r="W26" i="9"/>
  <c r="U26" i="9"/>
  <c r="S26" i="9"/>
  <c r="Q26" i="9"/>
  <c r="O26" i="9"/>
  <c r="M26" i="9"/>
  <c r="K26" i="9"/>
  <c r="I26" i="9"/>
  <c r="G26" i="9"/>
  <c r="AH21" i="9"/>
  <c r="AG21" i="9"/>
  <c r="AE21" i="9"/>
  <c r="AC21" i="9"/>
  <c r="AA21" i="9"/>
  <c r="Y21" i="9"/>
  <c r="W21" i="9"/>
  <c r="U21" i="9"/>
  <c r="S21" i="9"/>
  <c r="Q21" i="9"/>
  <c r="O21" i="9"/>
  <c r="M21" i="9"/>
  <c r="K21" i="9"/>
  <c r="I21" i="9"/>
  <c r="G21" i="9"/>
  <c r="AH16" i="9"/>
  <c r="AG16" i="9"/>
  <c r="AE16" i="9"/>
  <c r="AC16" i="9"/>
  <c r="AA16" i="9"/>
  <c r="Y16" i="9"/>
  <c r="W16" i="9"/>
  <c r="U16" i="9"/>
  <c r="S16" i="9"/>
  <c r="Q16" i="9"/>
  <c r="O16" i="9"/>
  <c r="M16" i="9"/>
  <c r="K16" i="9"/>
  <c r="I16" i="9"/>
  <c r="G16" i="9"/>
  <c r="AH18" i="9"/>
  <c r="AG18" i="9"/>
  <c r="AE18" i="9"/>
  <c r="AC18" i="9"/>
  <c r="AA18" i="9"/>
  <c r="Y18" i="9"/>
  <c r="W18" i="9"/>
  <c r="U18" i="9"/>
  <c r="S18" i="9"/>
  <c r="Q18" i="9"/>
  <c r="O18" i="9"/>
  <c r="M18" i="9"/>
  <c r="K18" i="9"/>
  <c r="I18" i="9"/>
  <c r="G18" i="9"/>
  <c r="AH17" i="14"/>
  <c r="AG17" i="14"/>
  <c r="AE17" i="14"/>
  <c r="AC17" i="14"/>
  <c r="AA17" i="14"/>
  <c r="Y17" i="14"/>
  <c r="W17" i="14"/>
  <c r="U17" i="14"/>
  <c r="S17" i="14"/>
  <c r="Q17" i="14"/>
  <c r="O17" i="14"/>
  <c r="M17" i="14"/>
  <c r="K17" i="14"/>
  <c r="I17" i="14"/>
  <c r="G17" i="14"/>
  <c r="AH15" i="14"/>
  <c r="AG15" i="14"/>
  <c r="AE15" i="14"/>
  <c r="AC15" i="14"/>
  <c r="AA15" i="14"/>
  <c r="Y15" i="14"/>
  <c r="W15" i="14"/>
  <c r="U15" i="14"/>
  <c r="S15" i="14"/>
  <c r="Q15" i="14"/>
  <c r="O15" i="14"/>
  <c r="M15" i="14"/>
  <c r="K15" i="14"/>
  <c r="I15" i="14"/>
  <c r="G15" i="14"/>
  <c r="AH14" i="14"/>
  <c r="AG14" i="14"/>
  <c r="AE14" i="14"/>
  <c r="AC14" i="14"/>
  <c r="AA14" i="14"/>
  <c r="Y14" i="14"/>
  <c r="W14" i="14"/>
  <c r="U14" i="14"/>
  <c r="S14" i="14"/>
  <c r="Q14" i="14"/>
  <c r="O14" i="14"/>
  <c r="M14" i="14"/>
  <c r="K14" i="14"/>
  <c r="I14" i="14"/>
  <c r="G14" i="14"/>
  <c r="AH5" i="14"/>
  <c r="AG5" i="14"/>
  <c r="AE5" i="14"/>
  <c r="AC5" i="14"/>
  <c r="AA5" i="14"/>
  <c r="Y5" i="14"/>
  <c r="W5" i="14"/>
  <c r="U5" i="14"/>
  <c r="S5" i="14"/>
  <c r="Q5" i="14"/>
  <c r="O5" i="14"/>
  <c r="M5" i="14"/>
  <c r="K5" i="14"/>
  <c r="I5" i="14"/>
  <c r="G5" i="14"/>
  <c r="AH11" i="14"/>
  <c r="AG11" i="14"/>
  <c r="AE11" i="14"/>
  <c r="AC11" i="14"/>
  <c r="AA11" i="14"/>
  <c r="Y11" i="14"/>
  <c r="W11" i="14"/>
  <c r="U11" i="14"/>
  <c r="S11" i="14"/>
  <c r="Q11" i="14"/>
  <c r="O11" i="14"/>
  <c r="M11" i="14"/>
  <c r="K11" i="14"/>
  <c r="I11" i="14"/>
  <c r="G11" i="14"/>
  <c r="AH9" i="14"/>
  <c r="AG9" i="14"/>
  <c r="AE9" i="14"/>
  <c r="AC9" i="14"/>
  <c r="AA9" i="14"/>
  <c r="Y9" i="14"/>
  <c r="W9" i="14"/>
  <c r="U9" i="14"/>
  <c r="S9" i="14"/>
  <c r="Q9" i="14"/>
  <c r="O9" i="14"/>
  <c r="M9" i="14"/>
  <c r="K9" i="14"/>
  <c r="I9" i="14"/>
  <c r="G9" i="14"/>
  <c r="AH3" i="14"/>
  <c r="AG3" i="14"/>
  <c r="AE3" i="14"/>
  <c r="AC3" i="14"/>
  <c r="AA3" i="14"/>
  <c r="Y3" i="14"/>
  <c r="W3" i="14"/>
  <c r="U3" i="14"/>
  <c r="S3" i="14"/>
  <c r="Q3" i="14"/>
  <c r="O3" i="14"/>
  <c r="M3" i="14"/>
  <c r="K3" i="14"/>
  <c r="I3" i="14"/>
  <c r="G3" i="14"/>
  <c r="AH12" i="14"/>
  <c r="AG12" i="14"/>
  <c r="AE12" i="14"/>
  <c r="AC12" i="14"/>
  <c r="AA12" i="14"/>
  <c r="Y12" i="14"/>
  <c r="W12" i="14"/>
  <c r="U12" i="14"/>
  <c r="S12" i="14"/>
  <c r="Q12" i="14"/>
  <c r="O12" i="14"/>
  <c r="M12" i="14"/>
  <c r="K12" i="14"/>
  <c r="I12" i="14"/>
  <c r="G12" i="14"/>
  <c r="AH13" i="14"/>
  <c r="AG13" i="14"/>
  <c r="AE13" i="14"/>
  <c r="AC13" i="14"/>
  <c r="AA13" i="14"/>
  <c r="Y13" i="14"/>
  <c r="W13" i="14"/>
  <c r="U13" i="14"/>
  <c r="S13" i="14"/>
  <c r="Q13" i="14"/>
  <c r="O13" i="14"/>
  <c r="M13" i="14"/>
  <c r="K13" i="14"/>
  <c r="I13" i="14"/>
  <c r="G13" i="14"/>
  <c r="AH7" i="14"/>
  <c r="AG7" i="14"/>
  <c r="AE7" i="14"/>
  <c r="AC7" i="14"/>
  <c r="AA7" i="14"/>
  <c r="Y7" i="14"/>
  <c r="W7" i="14"/>
  <c r="U7" i="14"/>
  <c r="S7" i="14"/>
  <c r="Q7" i="14"/>
  <c r="O7" i="14"/>
  <c r="M7" i="14"/>
  <c r="K7" i="14"/>
  <c r="I7" i="14"/>
  <c r="G7" i="14"/>
  <c r="AH8" i="14"/>
  <c r="AG8" i="14"/>
  <c r="AE8" i="14"/>
  <c r="AC8" i="14"/>
  <c r="AA8" i="14"/>
  <c r="Y8" i="14"/>
  <c r="W8" i="14"/>
  <c r="U8" i="14"/>
  <c r="S8" i="14"/>
  <c r="Q8" i="14"/>
  <c r="O8" i="14"/>
  <c r="M8" i="14"/>
  <c r="K8" i="14"/>
  <c r="I8" i="14"/>
  <c r="G8" i="14"/>
  <c r="AH16" i="14"/>
  <c r="AG16" i="14"/>
  <c r="AE16" i="14"/>
  <c r="AC16" i="14"/>
  <c r="AA16" i="14"/>
  <c r="Y16" i="14"/>
  <c r="W16" i="14"/>
  <c r="U16" i="14"/>
  <c r="S16" i="14"/>
  <c r="Q16" i="14"/>
  <c r="O16" i="14"/>
  <c r="M16" i="14"/>
  <c r="K16" i="14"/>
  <c r="I16" i="14"/>
  <c r="G16" i="14"/>
  <c r="AH6" i="14"/>
  <c r="AG6" i="14"/>
  <c r="AE6" i="14"/>
  <c r="AC6" i="14"/>
  <c r="AA6" i="14"/>
  <c r="Y6" i="14"/>
  <c r="W6" i="14"/>
  <c r="U6" i="14"/>
  <c r="S6" i="14"/>
  <c r="Q6" i="14"/>
  <c r="O6" i="14"/>
  <c r="M6" i="14"/>
  <c r="K6" i="14"/>
  <c r="I6" i="14"/>
  <c r="G6" i="14"/>
  <c r="AH4" i="14"/>
  <c r="AG4" i="14"/>
  <c r="AE4" i="14"/>
  <c r="AC4" i="14"/>
  <c r="AA4" i="14"/>
  <c r="Y4" i="14"/>
  <c r="W4" i="14"/>
  <c r="U4" i="14"/>
  <c r="S4" i="14"/>
  <c r="Q4" i="14"/>
  <c r="O4" i="14"/>
  <c r="M4" i="14"/>
  <c r="K4" i="14"/>
  <c r="I4" i="14"/>
  <c r="G4" i="14"/>
  <c r="AH10" i="14"/>
  <c r="AG10" i="14"/>
  <c r="AE10" i="14"/>
  <c r="AC10" i="14"/>
  <c r="AA10" i="14"/>
  <c r="Y10" i="14"/>
  <c r="W10" i="14"/>
  <c r="U10" i="14"/>
  <c r="S10" i="14"/>
  <c r="Q10" i="14"/>
  <c r="O10" i="14"/>
  <c r="M10" i="14"/>
  <c r="K10" i="14"/>
  <c r="I10" i="14"/>
  <c r="G10" i="14"/>
  <c r="AH12" i="13"/>
  <c r="AG12" i="13"/>
  <c r="AE12" i="13"/>
  <c r="AC12" i="13"/>
  <c r="AA12" i="13"/>
  <c r="Y12" i="13"/>
  <c r="W12" i="13"/>
  <c r="U12" i="13"/>
  <c r="S12" i="13"/>
  <c r="Q12" i="13"/>
  <c r="O12" i="13"/>
  <c r="M12" i="13"/>
  <c r="K12" i="13"/>
  <c r="I12" i="13"/>
  <c r="G12" i="13"/>
  <c r="AH9" i="13"/>
  <c r="AG9" i="13"/>
  <c r="AE9" i="13"/>
  <c r="AC9" i="13"/>
  <c r="AA9" i="13"/>
  <c r="Y9" i="13"/>
  <c r="W9" i="13"/>
  <c r="U9" i="13"/>
  <c r="S9" i="13"/>
  <c r="Q9" i="13"/>
  <c r="O9" i="13"/>
  <c r="M9" i="13"/>
  <c r="K9" i="13"/>
  <c r="I9" i="13"/>
  <c r="G9" i="13"/>
  <c r="AH3" i="13"/>
  <c r="AG3" i="13"/>
  <c r="AE3" i="13"/>
  <c r="AC3" i="13"/>
  <c r="AA3" i="13"/>
  <c r="Y3" i="13"/>
  <c r="W3" i="13"/>
  <c r="U3" i="13"/>
  <c r="S3" i="13"/>
  <c r="Q3" i="13"/>
  <c r="O3" i="13"/>
  <c r="M3" i="13"/>
  <c r="K3" i="13"/>
  <c r="I3" i="13"/>
  <c r="G3" i="13"/>
  <c r="AH6" i="13"/>
  <c r="AG6" i="13"/>
  <c r="AE6" i="13"/>
  <c r="AC6" i="13"/>
  <c r="AA6" i="13"/>
  <c r="Y6" i="13"/>
  <c r="W6" i="13"/>
  <c r="U6" i="13"/>
  <c r="S6" i="13"/>
  <c r="Q6" i="13"/>
  <c r="O6" i="13"/>
  <c r="M6" i="13"/>
  <c r="K6" i="13"/>
  <c r="I6" i="13"/>
  <c r="G6" i="13"/>
  <c r="AH5" i="13"/>
  <c r="AG5" i="13"/>
  <c r="AE5" i="13"/>
  <c r="AC5" i="13"/>
  <c r="AA5" i="13"/>
  <c r="Y5" i="13"/>
  <c r="W5" i="13"/>
  <c r="U5" i="13"/>
  <c r="S5" i="13"/>
  <c r="Q5" i="13"/>
  <c r="O5" i="13"/>
  <c r="M5" i="13"/>
  <c r="K5" i="13"/>
  <c r="I5" i="13"/>
  <c r="G5" i="13"/>
  <c r="AH14" i="13"/>
  <c r="AG14" i="13"/>
  <c r="AE14" i="13"/>
  <c r="AC14" i="13"/>
  <c r="AA14" i="13"/>
  <c r="Y14" i="13"/>
  <c r="W14" i="13"/>
  <c r="U14" i="13"/>
  <c r="S14" i="13"/>
  <c r="Q14" i="13"/>
  <c r="O14" i="13"/>
  <c r="M14" i="13"/>
  <c r="K14" i="13"/>
  <c r="I14" i="13"/>
  <c r="G14" i="13"/>
  <c r="AH15" i="13"/>
  <c r="AG15" i="13"/>
  <c r="AE15" i="13"/>
  <c r="AC15" i="13"/>
  <c r="AA15" i="13"/>
  <c r="Y15" i="13"/>
  <c r="W15" i="13"/>
  <c r="U15" i="13"/>
  <c r="S15" i="13"/>
  <c r="Q15" i="13"/>
  <c r="O15" i="13"/>
  <c r="M15" i="13"/>
  <c r="K15" i="13"/>
  <c r="I15" i="13"/>
  <c r="G15" i="13"/>
  <c r="AH4" i="13"/>
  <c r="AG4" i="13"/>
  <c r="AE4" i="13"/>
  <c r="AC4" i="13"/>
  <c r="AA4" i="13"/>
  <c r="Y4" i="13"/>
  <c r="W4" i="13"/>
  <c r="U4" i="13"/>
  <c r="S4" i="13"/>
  <c r="Q4" i="13"/>
  <c r="O4" i="13"/>
  <c r="M4" i="13"/>
  <c r="K4" i="13"/>
  <c r="I4" i="13"/>
  <c r="G4" i="13"/>
  <c r="AH13" i="13"/>
  <c r="AG13" i="13"/>
  <c r="AE13" i="13"/>
  <c r="AC13" i="13"/>
  <c r="AA13" i="13"/>
  <c r="Y13" i="13"/>
  <c r="W13" i="13"/>
  <c r="U13" i="13"/>
  <c r="S13" i="13"/>
  <c r="Q13" i="13"/>
  <c r="O13" i="13"/>
  <c r="M13" i="13"/>
  <c r="K13" i="13"/>
  <c r="I13" i="13"/>
  <c r="G13" i="13"/>
  <c r="AH10" i="13"/>
  <c r="AG10" i="13"/>
  <c r="AE10" i="13"/>
  <c r="AC10" i="13"/>
  <c r="AA10" i="13"/>
  <c r="Y10" i="13"/>
  <c r="W10" i="13"/>
  <c r="U10" i="13"/>
  <c r="S10" i="13"/>
  <c r="Q10" i="13"/>
  <c r="O10" i="13"/>
  <c r="M10" i="13"/>
  <c r="K10" i="13"/>
  <c r="I10" i="13"/>
  <c r="G10" i="13"/>
  <c r="AH11" i="13"/>
  <c r="AG11" i="13"/>
  <c r="AE11" i="13"/>
  <c r="AC11" i="13"/>
  <c r="AA11" i="13"/>
  <c r="Y11" i="13"/>
  <c r="W11" i="13"/>
  <c r="U11" i="13"/>
  <c r="S11" i="13"/>
  <c r="Q11" i="13"/>
  <c r="O11" i="13"/>
  <c r="M11" i="13"/>
  <c r="K11" i="13"/>
  <c r="I11" i="13"/>
  <c r="G11" i="13"/>
  <c r="AH7" i="13"/>
  <c r="AG7" i="13"/>
  <c r="AE7" i="13"/>
  <c r="AC7" i="13"/>
  <c r="AA7" i="13"/>
  <c r="Y7" i="13"/>
  <c r="W7" i="13"/>
  <c r="U7" i="13"/>
  <c r="S7" i="13"/>
  <c r="Q7" i="13"/>
  <c r="O7" i="13"/>
  <c r="M7" i="13"/>
  <c r="K7" i="13"/>
  <c r="I7" i="13"/>
  <c r="G7" i="13"/>
  <c r="AH8" i="13"/>
  <c r="AG8" i="13"/>
  <c r="AE8" i="13"/>
  <c r="AC8" i="13"/>
  <c r="AA8" i="13"/>
  <c r="Y8" i="13"/>
  <c r="W8" i="13"/>
  <c r="U8" i="13"/>
  <c r="S8" i="13"/>
  <c r="Q8" i="13"/>
  <c r="O8" i="13"/>
  <c r="M8" i="13"/>
  <c r="K8" i="13"/>
  <c r="I8" i="13"/>
  <c r="G8" i="13"/>
  <c r="AH35" i="12"/>
  <c r="AG35" i="12"/>
  <c r="AE35" i="12"/>
  <c r="AC35" i="12"/>
  <c r="AA35" i="12"/>
  <c r="Y35" i="12"/>
  <c r="W35" i="12"/>
  <c r="U35" i="12"/>
  <c r="S35" i="12"/>
  <c r="Q35" i="12"/>
  <c r="O35" i="12"/>
  <c r="M35" i="12"/>
  <c r="K35" i="12"/>
  <c r="I35" i="12"/>
  <c r="G35" i="12"/>
  <c r="AH8" i="12"/>
  <c r="AG8" i="12"/>
  <c r="AE8" i="12"/>
  <c r="AC8" i="12"/>
  <c r="AA8" i="12"/>
  <c r="Y8" i="12"/>
  <c r="W8" i="12"/>
  <c r="U8" i="12"/>
  <c r="S8" i="12"/>
  <c r="Q8" i="12"/>
  <c r="O8" i="12"/>
  <c r="M8" i="12"/>
  <c r="K8" i="12"/>
  <c r="I8" i="12"/>
  <c r="G8" i="12"/>
  <c r="AH39" i="12"/>
  <c r="AG39" i="12"/>
  <c r="AE39" i="12"/>
  <c r="AC39" i="12"/>
  <c r="AA39" i="12"/>
  <c r="Y39" i="12"/>
  <c r="W39" i="12"/>
  <c r="U39" i="12"/>
  <c r="S39" i="12"/>
  <c r="Q39" i="12"/>
  <c r="O39" i="12"/>
  <c r="M39" i="12"/>
  <c r="K39" i="12"/>
  <c r="I39" i="12"/>
  <c r="G39" i="12"/>
  <c r="AH18" i="12"/>
  <c r="AG18" i="12"/>
  <c r="AE18" i="12"/>
  <c r="AC18" i="12"/>
  <c r="AA18" i="12"/>
  <c r="Y18" i="12"/>
  <c r="W18" i="12"/>
  <c r="U18" i="12"/>
  <c r="S18" i="12"/>
  <c r="Q18" i="12"/>
  <c r="O18" i="12"/>
  <c r="M18" i="12"/>
  <c r="K18" i="12"/>
  <c r="I18" i="12"/>
  <c r="G18" i="12"/>
  <c r="AH7" i="12"/>
  <c r="AG7" i="12"/>
  <c r="AE7" i="12"/>
  <c r="AC7" i="12"/>
  <c r="AA7" i="12"/>
  <c r="Y7" i="12"/>
  <c r="W7" i="12"/>
  <c r="U7" i="12"/>
  <c r="S7" i="12"/>
  <c r="Q7" i="12"/>
  <c r="O7" i="12"/>
  <c r="M7" i="12"/>
  <c r="K7" i="12"/>
  <c r="I7" i="12"/>
  <c r="G7" i="12"/>
  <c r="AH25" i="12"/>
  <c r="AG25" i="12"/>
  <c r="AE25" i="12"/>
  <c r="AC25" i="12"/>
  <c r="AA25" i="12"/>
  <c r="Y25" i="12"/>
  <c r="W25" i="12"/>
  <c r="U25" i="12"/>
  <c r="S25" i="12"/>
  <c r="Q25" i="12"/>
  <c r="O25" i="12"/>
  <c r="M25" i="12"/>
  <c r="K25" i="12"/>
  <c r="I25" i="12"/>
  <c r="G25" i="12"/>
  <c r="AH5" i="12"/>
  <c r="AG5" i="12"/>
  <c r="AE5" i="12"/>
  <c r="AC5" i="12"/>
  <c r="AA5" i="12"/>
  <c r="Y5" i="12"/>
  <c r="W5" i="12"/>
  <c r="U5" i="12"/>
  <c r="S5" i="12"/>
  <c r="Q5" i="12"/>
  <c r="O5" i="12"/>
  <c r="M5" i="12"/>
  <c r="K5" i="12"/>
  <c r="I5" i="12"/>
  <c r="G5" i="12"/>
  <c r="AH13" i="12"/>
  <c r="AG13" i="12"/>
  <c r="AE13" i="12"/>
  <c r="AC13" i="12"/>
  <c r="AA13" i="12"/>
  <c r="Y13" i="12"/>
  <c r="W13" i="12"/>
  <c r="U13" i="12"/>
  <c r="S13" i="12"/>
  <c r="Q13" i="12"/>
  <c r="O13" i="12"/>
  <c r="M13" i="12"/>
  <c r="K13" i="12"/>
  <c r="I13" i="12"/>
  <c r="G13" i="12"/>
  <c r="AH15" i="12"/>
  <c r="AG15" i="12"/>
  <c r="AE15" i="12"/>
  <c r="AC15" i="12"/>
  <c r="AA15" i="12"/>
  <c r="Y15" i="12"/>
  <c r="W15" i="12"/>
  <c r="U15" i="12"/>
  <c r="S15" i="12"/>
  <c r="Q15" i="12"/>
  <c r="O15" i="12"/>
  <c r="M15" i="12"/>
  <c r="K15" i="12"/>
  <c r="I15" i="12"/>
  <c r="G15" i="12"/>
  <c r="AH16" i="12"/>
  <c r="AG16" i="12"/>
  <c r="AE16" i="12"/>
  <c r="AC16" i="12"/>
  <c r="AA16" i="12"/>
  <c r="Y16" i="12"/>
  <c r="W16" i="12"/>
  <c r="U16" i="12"/>
  <c r="S16" i="12"/>
  <c r="Q16" i="12"/>
  <c r="O16" i="12"/>
  <c r="M16" i="12"/>
  <c r="K16" i="12"/>
  <c r="I16" i="12"/>
  <c r="G16" i="12"/>
  <c r="AH9" i="12"/>
  <c r="AG9" i="12"/>
  <c r="AE9" i="12"/>
  <c r="AC9" i="12"/>
  <c r="AA9" i="12"/>
  <c r="Y9" i="12"/>
  <c r="W9" i="12"/>
  <c r="U9" i="12"/>
  <c r="S9" i="12"/>
  <c r="Q9" i="12"/>
  <c r="O9" i="12"/>
  <c r="M9" i="12"/>
  <c r="K9" i="12"/>
  <c r="I9" i="12"/>
  <c r="G9" i="12"/>
  <c r="AH28" i="12"/>
  <c r="AG28" i="12"/>
  <c r="AE28" i="12"/>
  <c r="AC28" i="12"/>
  <c r="AA28" i="12"/>
  <c r="Y28" i="12"/>
  <c r="W28" i="12"/>
  <c r="U28" i="12"/>
  <c r="S28" i="12"/>
  <c r="Q28" i="12"/>
  <c r="O28" i="12"/>
  <c r="M28" i="12"/>
  <c r="K28" i="12"/>
  <c r="I28" i="12"/>
  <c r="G28" i="12"/>
  <c r="AH30" i="12"/>
  <c r="AG30" i="12"/>
  <c r="AE30" i="12"/>
  <c r="AC30" i="12"/>
  <c r="AA30" i="12"/>
  <c r="Y30" i="12"/>
  <c r="W30" i="12"/>
  <c r="U30" i="12"/>
  <c r="S30" i="12"/>
  <c r="Q30" i="12"/>
  <c r="O30" i="12"/>
  <c r="M30" i="12"/>
  <c r="K30" i="12"/>
  <c r="I30" i="12"/>
  <c r="G30" i="12"/>
  <c r="AH20" i="12"/>
  <c r="AG20" i="12"/>
  <c r="AE20" i="12"/>
  <c r="AC20" i="12"/>
  <c r="AA20" i="12"/>
  <c r="Y20" i="12"/>
  <c r="W20" i="12"/>
  <c r="U20" i="12"/>
  <c r="S20" i="12"/>
  <c r="Q20" i="12"/>
  <c r="O20" i="12"/>
  <c r="M20" i="12"/>
  <c r="K20" i="12"/>
  <c r="I20" i="12"/>
  <c r="G20" i="12"/>
  <c r="AH3" i="12"/>
  <c r="AG3" i="12"/>
  <c r="AE3" i="12"/>
  <c r="AC3" i="12"/>
  <c r="AA3" i="12"/>
  <c r="Y3" i="12"/>
  <c r="W3" i="12"/>
  <c r="U3" i="12"/>
  <c r="S3" i="12"/>
  <c r="Q3" i="12"/>
  <c r="O3" i="12"/>
  <c r="M3" i="12"/>
  <c r="K3" i="12"/>
  <c r="I3" i="12"/>
  <c r="G3" i="12"/>
  <c r="AH24" i="12"/>
  <c r="AG24" i="12"/>
  <c r="AE24" i="12"/>
  <c r="AC24" i="12"/>
  <c r="AA24" i="12"/>
  <c r="Y24" i="12"/>
  <c r="W24" i="12"/>
  <c r="U24" i="12"/>
  <c r="S24" i="12"/>
  <c r="Q24" i="12"/>
  <c r="O24" i="12"/>
  <c r="M24" i="12"/>
  <c r="K24" i="12"/>
  <c r="I24" i="12"/>
  <c r="G24" i="12"/>
  <c r="AH10" i="12"/>
  <c r="AG10" i="12"/>
  <c r="AE10" i="12"/>
  <c r="AC10" i="12"/>
  <c r="AA10" i="12"/>
  <c r="Y10" i="12"/>
  <c r="W10" i="12"/>
  <c r="U10" i="12"/>
  <c r="S10" i="12"/>
  <c r="Q10" i="12"/>
  <c r="O10" i="12"/>
  <c r="M10" i="12"/>
  <c r="K10" i="12"/>
  <c r="I10" i="12"/>
  <c r="G10" i="12"/>
  <c r="AH37" i="12"/>
  <c r="AG37" i="12"/>
  <c r="AE37" i="12"/>
  <c r="AC37" i="12"/>
  <c r="AA37" i="12"/>
  <c r="Y37" i="12"/>
  <c r="W37" i="12"/>
  <c r="U37" i="12"/>
  <c r="S37" i="12"/>
  <c r="Q37" i="12"/>
  <c r="O37" i="12"/>
  <c r="M37" i="12"/>
  <c r="K37" i="12"/>
  <c r="I37" i="12"/>
  <c r="G37" i="12"/>
  <c r="AH27" i="12"/>
  <c r="AG27" i="12"/>
  <c r="AE27" i="12"/>
  <c r="AC27" i="12"/>
  <c r="AA27" i="12"/>
  <c r="Y27" i="12"/>
  <c r="W27" i="12"/>
  <c r="U27" i="12"/>
  <c r="S27" i="12"/>
  <c r="Q27" i="12"/>
  <c r="O27" i="12"/>
  <c r="M27" i="12"/>
  <c r="K27" i="12"/>
  <c r="I27" i="12"/>
  <c r="G27" i="12"/>
  <c r="AH21" i="12"/>
  <c r="AG21" i="12"/>
  <c r="AE21" i="12"/>
  <c r="AC21" i="12"/>
  <c r="AA21" i="12"/>
  <c r="Y21" i="12"/>
  <c r="W21" i="12"/>
  <c r="U21" i="12"/>
  <c r="S21" i="12"/>
  <c r="Q21" i="12"/>
  <c r="O21" i="12"/>
  <c r="M21" i="12"/>
  <c r="K21" i="12"/>
  <c r="I21" i="12"/>
  <c r="G21" i="12"/>
  <c r="AH29" i="12"/>
  <c r="AG29" i="12"/>
  <c r="AE29" i="12"/>
  <c r="AC29" i="12"/>
  <c r="AA29" i="12"/>
  <c r="Y29" i="12"/>
  <c r="W29" i="12"/>
  <c r="U29" i="12"/>
  <c r="S29" i="12"/>
  <c r="Q29" i="12"/>
  <c r="O29" i="12"/>
  <c r="M29" i="12"/>
  <c r="K29" i="12"/>
  <c r="I29" i="12"/>
  <c r="G29" i="12"/>
  <c r="AH22" i="12"/>
  <c r="AG22" i="12"/>
  <c r="AE22" i="12"/>
  <c r="AC22" i="12"/>
  <c r="AA22" i="12"/>
  <c r="Y22" i="12"/>
  <c r="W22" i="12"/>
  <c r="U22" i="12"/>
  <c r="S22" i="12"/>
  <c r="Q22" i="12"/>
  <c r="O22" i="12"/>
  <c r="M22" i="12"/>
  <c r="K22" i="12"/>
  <c r="I22" i="12"/>
  <c r="G22" i="12"/>
  <c r="AH33" i="12"/>
  <c r="AG33" i="12"/>
  <c r="AE33" i="12"/>
  <c r="AC33" i="12"/>
  <c r="AA33" i="12"/>
  <c r="Y33" i="12"/>
  <c r="W33" i="12"/>
  <c r="U33" i="12"/>
  <c r="S33" i="12"/>
  <c r="Q33" i="12"/>
  <c r="O33" i="12"/>
  <c r="M33" i="12"/>
  <c r="K33" i="12"/>
  <c r="I33" i="12"/>
  <c r="G33" i="12"/>
  <c r="AH31" i="12"/>
  <c r="AG31" i="12"/>
  <c r="AE31" i="12"/>
  <c r="AC31" i="12"/>
  <c r="AA31" i="12"/>
  <c r="Y31" i="12"/>
  <c r="W31" i="12"/>
  <c r="U31" i="12"/>
  <c r="S31" i="12"/>
  <c r="Q31" i="12"/>
  <c r="O31" i="12"/>
  <c r="M31" i="12"/>
  <c r="K31" i="12"/>
  <c r="I31" i="12"/>
  <c r="G31" i="12"/>
  <c r="AI31" i="12" s="1"/>
  <c r="AH11" i="12"/>
  <c r="AG11" i="12"/>
  <c r="AE11" i="12"/>
  <c r="AC11" i="12"/>
  <c r="AA11" i="12"/>
  <c r="Y11" i="12"/>
  <c r="W11" i="12"/>
  <c r="U11" i="12"/>
  <c r="S11" i="12"/>
  <c r="Q11" i="12"/>
  <c r="O11" i="12"/>
  <c r="M11" i="12"/>
  <c r="K11" i="12"/>
  <c r="I11" i="12"/>
  <c r="G11" i="12"/>
  <c r="AH4" i="12"/>
  <c r="AG4" i="12"/>
  <c r="AE4" i="12"/>
  <c r="AC4" i="12"/>
  <c r="AA4" i="12"/>
  <c r="Y4" i="12"/>
  <c r="W4" i="12"/>
  <c r="U4" i="12"/>
  <c r="S4" i="12"/>
  <c r="Q4" i="12"/>
  <c r="O4" i="12"/>
  <c r="M4" i="12"/>
  <c r="K4" i="12"/>
  <c r="I4" i="12"/>
  <c r="G4" i="12"/>
  <c r="AH12" i="12"/>
  <c r="AG12" i="12"/>
  <c r="AE12" i="12"/>
  <c r="AC12" i="12"/>
  <c r="AA12" i="12"/>
  <c r="Y12" i="12"/>
  <c r="W12" i="12"/>
  <c r="U12" i="12"/>
  <c r="S12" i="12"/>
  <c r="Q12" i="12"/>
  <c r="O12" i="12"/>
  <c r="M12" i="12"/>
  <c r="K12" i="12"/>
  <c r="I12" i="12"/>
  <c r="G12" i="12"/>
  <c r="AH38" i="12"/>
  <c r="AG38" i="12"/>
  <c r="AE38" i="12"/>
  <c r="AC38" i="12"/>
  <c r="AA38" i="12"/>
  <c r="Y38" i="12"/>
  <c r="W38" i="12"/>
  <c r="U38" i="12"/>
  <c r="S38" i="12"/>
  <c r="Q38" i="12"/>
  <c r="O38" i="12"/>
  <c r="M38" i="12"/>
  <c r="K38" i="12"/>
  <c r="I38" i="12"/>
  <c r="G38" i="12"/>
  <c r="AH19" i="12"/>
  <c r="AG19" i="12"/>
  <c r="AE19" i="12"/>
  <c r="AC19" i="12"/>
  <c r="AA19" i="12"/>
  <c r="Y19" i="12"/>
  <c r="W19" i="12"/>
  <c r="U19" i="12"/>
  <c r="S19" i="12"/>
  <c r="Q19" i="12"/>
  <c r="O19" i="12"/>
  <c r="M19" i="12"/>
  <c r="K19" i="12"/>
  <c r="I19" i="12"/>
  <c r="G19" i="12"/>
  <c r="AH34" i="12"/>
  <c r="AG34" i="12"/>
  <c r="AE34" i="12"/>
  <c r="AC34" i="12"/>
  <c r="AA34" i="12"/>
  <c r="Y34" i="12"/>
  <c r="W34" i="12"/>
  <c r="U34" i="12"/>
  <c r="S34" i="12"/>
  <c r="Q34" i="12"/>
  <c r="O34" i="12"/>
  <c r="M34" i="12"/>
  <c r="K34" i="12"/>
  <c r="I34" i="12"/>
  <c r="G34" i="12"/>
  <c r="AH6" i="12"/>
  <c r="AG6" i="12"/>
  <c r="AE6" i="12"/>
  <c r="AC6" i="12"/>
  <c r="AA6" i="12"/>
  <c r="Y6" i="12"/>
  <c r="W6" i="12"/>
  <c r="U6" i="12"/>
  <c r="S6" i="12"/>
  <c r="Q6" i="12"/>
  <c r="O6" i="12"/>
  <c r="M6" i="12"/>
  <c r="K6" i="12"/>
  <c r="I6" i="12"/>
  <c r="G6" i="12"/>
  <c r="AH14" i="12"/>
  <c r="AG14" i="12"/>
  <c r="AE14" i="12"/>
  <c r="AC14" i="12"/>
  <c r="AA14" i="12"/>
  <c r="Y14" i="12"/>
  <c r="W14" i="12"/>
  <c r="U14" i="12"/>
  <c r="S14" i="12"/>
  <c r="Q14" i="12"/>
  <c r="O14" i="12"/>
  <c r="M14" i="12"/>
  <c r="K14" i="12"/>
  <c r="I14" i="12"/>
  <c r="G14" i="12"/>
  <c r="AH23" i="12"/>
  <c r="AG23" i="12"/>
  <c r="AE23" i="12"/>
  <c r="AC23" i="12"/>
  <c r="AA23" i="12"/>
  <c r="Y23" i="12"/>
  <c r="W23" i="12"/>
  <c r="U23" i="12"/>
  <c r="S23" i="12"/>
  <c r="Q23" i="12"/>
  <c r="O23" i="12"/>
  <c r="M23" i="12"/>
  <c r="K23" i="12"/>
  <c r="I23" i="12"/>
  <c r="G23" i="12"/>
  <c r="AH26" i="12"/>
  <c r="AG26" i="12"/>
  <c r="AE26" i="12"/>
  <c r="AC26" i="12"/>
  <c r="AA26" i="12"/>
  <c r="Y26" i="12"/>
  <c r="W26" i="12"/>
  <c r="U26" i="12"/>
  <c r="S26" i="12"/>
  <c r="Q26" i="12"/>
  <c r="O26" i="12"/>
  <c r="M26" i="12"/>
  <c r="K26" i="12"/>
  <c r="I26" i="12"/>
  <c r="G26" i="12"/>
  <c r="AH17" i="12"/>
  <c r="AG17" i="12"/>
  <c r="AE17" i="12"/>
  <c r="AC17" i="12"/>
  <c r="AA17" i="12"/>
  <c r="Y17" i="12"/>
  <c r="W17" i="12"/>
  <c r="U17" i="12"/>
  <c r="S17" i="12"/>
  <c r="Q17" i="12"/>
  <c r="O17" i="12"/>
  <c r="M17" i="12"/>
  <c r="K17" i="12"/>
  <c r="I17" i="12"/>
  <c r="G17" i="12"/>
  <c r="AH36" i="12"/>
  <c r="AG36" i="12"/>
  <c r="AE36" i="12"/>
  <c r="AC36" i="12"/>
  <c r="AA36" i="12"/>
  <c r="Y36" i="12"/>
  <c r="W36" i="12"/>
  <c r="U36" i="12"/>
  <c r="S36" i="12"/>
  <c r="Q36" i="12"/>
  <c r="O36" i="12"/>
  <c r="M36" i="12"/>
  <c r="K36" i="12"/>
  <c r="I36" i="12"/>
  <c r="G36" i="12"/>
  <c r="AH32" i="12"/>
  <c r="AG32" i="12"/>
  <c r="AE32" i="12"/>
  <c r="AC32" i="12"/>
  <c r="AA32" i="12"/>
  <c r="Y32" i="12"/>
  <c r="W32" i="12"/>
  <c r="U32" i="12"/>
  <c r="S32" i="12"/>
  <c r="Q32" i="12"/>
  <c r="O32" i="12"/>
  <c r="M32" i="12"/>
  <c r="K32" i="12"/>
  <c r="I32" i="12"/>
  <c r="G32" i="12"/>
  <c r="AH21" i="11"/>
  <c r="AG21" i="11"/>
  <c r="AE21" i="11"/>
  <c r="AC21" i="11"/>
  <c r="AA21" i="11"/>
  <c r="Y21" i="11"/>
  <c r="W21" i="11"/>
  <c r="U21" i="11"/>
  <c r="S21" i="11"/>
  <c r="Q21" i="11"/>
  <c r="O21" i="11"/>
  <c r="M21" i="11"/>
  <c r="K21" i="11"/>
  <c r="I21" i="11"/>
  <c r="G21" i="11"/>
  <c r="AH20" i="11"/>
  <c r="AG20" i="11"/>
  <c r="AE20" i="11"/>
  <c r="AC20" i="11"/>
  <c r="AA20" i="11"/>
  <c r="Y20" i="11"/>
  <c r="W20" i="11"/>
  <c r="U20" i="11"/>
  <c r="S20" i="11"/>
  <c r="Q20" i="11"/>
  <c r="O20" i="11"/>
  <c r="M20" i="11"/>
  <c r="K20" i="11"/>
  <c r="I20" i="11"/>
  <c r="G20" i="11"/>
  <c r="AH17" i="11"/>
  <c r="AG17" i="11"/>
  <c r="AE17" i="11"/>
  <c r="AC17" i="11"/>
  <c r="AA17" i="11"/>
  <c r="Y17" i="11"/>
  <c r="W17" i="11"/>
  <c r="U17" i="11"/>
  <c r="S17" i="11"/>
  <c r="Q17" i="11"/>
  <c r="O17" i="11"/>
  <c r="M17" i="11"/>
  <c r="K17" i="11"/>
  <c r="I17" i="11"/>
  <c r="G17" i="11"/>
  <c r="AH10" i="11"/>
  <c r="AG10" i="11"/>
  <c r="AE10" i="11"/>
  <c r="AC10" i="11"/>
  <c r="AA10" i="11"/>
  <c r="Y10" i="11"/>
  <c r="W10" i="11"/>
  <c r="U10" i="11"/>
  <c r="S10" i="11"/>
  <c r="Q10" i="11"/>
  <c r="O10" i="11"/>
  <c r="M10" i="11"/>
  <c r="K10" i="11"/>
  <c r="I10" i="11"/>
  <c r="G10" i="11"/>
  <c r="AH9" i="11"/>
  <c r="AG9" i="11"/>
  <c r="AE9" i="11"/>
  <c r="AC9" i="11"/>
  <c r="AA9" i="11"/>
  <c r="Y9" i="11"/>
  <c r="W9" i="11"/>
  <c r="U9" i="11"/>
  <c r="S9" i="11"/>
  <c r="Q9" i="11"/>
  <c r="O9" i="11"/>
  <c r="M9" i="11"/>
  <c r="K9" i="11"/>
  <c r="I9" i="11"/>
  <c r="G9" i="11"/>
  <c r="AH6" i="11"/>
  <c r="AG6" i="11"/>
  <c r="AE6" i="11"/>
  <c r="AC6" i="11"/>
  <c r="AA6" i="11"/>
  <c r="Y6" i="11"/>
  <c r="W6" i="11"/>
  <c r="U6" i="11"/>
  <c r="S6" i="11"/>
  <c r="Q6" i="11"/>
  <c r="O6" i="11"/>
  <c r="M6" i="11"/>
  <c r="K6" i="11"/>
  <c r="I6" i="11"/>
  <c r="G6" i="11"/>
  <c r="AH3" i="11"/>
  <c r="AG3" i="11"/>
  <c r="AE3" i="11"/>
  <c r="AC3" i="11"/>
  <c r="AA3" i="11"/>
  <c r="Y3" i="11"/>
  <c r="W3" i="11"/>
  <c r="U3" i="11"/>
  <c r="S3" i="11"/>
  <c r="Q3" i="11"/>
  <c r="O3" i="11"/>
  <c r="M3" i="11"/>
  <c r="K3" i="11"/>
  <c r="I3" i="11"/>
  <c r="G3" i="11"/>
  <c r="AH5" i="11"/>
  <c r="AG5" i="11"/>
  <c r="AE5" i="11"/>
  <c r="AC5" i="11"/>
  <c r="AA5" i="11"/>
  <c r="Y5" i="11"/>
  <c r="W5" i="11"/>
  <c r="U5" i="11"/>
  <c r="S5" i="11"/>
  <c r="Q5" i="11"/>
  <c r="O5" i="11"/>
  <c r="M5" i="11"/>
  <c r="K5" i="11"/>
  <c r="I5" i="11"/>
  <c r="G5" i="11"/>
  <c r="AH8" i="11"/>
  <c r="AG8" i="11"/>
  <c r="AE8" i="11"/>
  <c r="AC8" i="11"/>
  <c r="AA8" i="11"/>
  <c r="Y8" i="11"/>
  <c r="W8" i="11"/>
  <c r="U8" i="11"/>
  <c r="S8" i="11"/>
  <c r="Q8" i="11"/>
  <c r="O8" i="11"/>
  <c r="M8" i="11"/>
  <c r="K8" i="11"/>
  <c r="I8" i="11"/>
  <c r="G8" i="11"/>
  <c r="AH18" i="11"/>
  <c r="AG18" i="11"/>
  <c r="AE18" i="11"/>
  <c r="AC18" i="11"/>
  <c r="AA18" i="11"/>
  <c r="Y18" i="11"/>
  <c r="W18" i="11"/>
  <c r="U18" i="11"/>
  <c r="S18" i="11"/>
  <c r="Q18" i="11"/>
  <c r="O18" i="11"/>
  <c r="M18" i="11"/>
  <c r="K18" i="11"/>
  <c r="I18" i="11"/>
  <c r="G18" i="11"/>
  <c r="AH12" i="11"/>
  <c r="AG12" i="11"/>
  <c r="AE12" i="11"/>
  <c r="AC12" i="11"/>
  <c r="AA12" i="11"/>
  <c r="Y12" i="11"/>
  <c r="W12" i="11"/>
  <c r="U12" i="11"/>
  <c r="S12" i="11"/>
  <c r="Q12" i="11"/>
  <c r="O12" i="11"/>
  <c r="M12" i="11"/>
  <c r="K12" i="11"/>
  <c r="I12" i="11"/>
  <c r="G12" i="11"/>
  <c r="AH22" i="11"/>
  <c r="AG22" i="11"/>
  <c r="AE22" i="11"/>
  <c r="AC22" i="11"/>
  <c r="AA22" i="11"/>
  <c r="Y22" i="11"/>
  <c r="W22" i="11"/>
  <c r="U22" i="11"/>
  <c r="S22" i="11"/>
  <c r="Q22" i="11"/>
  <c r="O22" i="11"/>
  <c r="M22" i="11"/>
  <c r="K22" i="11"/>
  <c r="I22" i="11"/>
  <c r="G22" i="11"/>
  <c r="AH19" i="11"/>
  <c r="AG19" i="11"/>
  <c r="AE19" i="11"/>
  <c r="AC19" i="11"/>
  <c r="AA19" i="11"/>
  <c r="Y19" i="11"/>
  <c r="W19" i="11"/>
  <c r="U19" i="11"/>
  <c r="S19" i="11"/>
  <c r="Q19" i="11"/>
  <c r="O19" i="11"/>
  <c r="M19" i="11"/>
  <c r="K19" i="11"/>
  <c r="I19" i="11"/>
  <c r="G19" i="11"/>
  <c r="AH7" i="11"/>
  <c r="AG7" i="11"/>
  <c r="AE7" i="11"/>
  <c r="AC7" i="11"/>
  <c r="AA7" i="11"/>
  <c r="Y7" i="11"/>
  <c r="W7" i="11"/>
  <c r="U7" i="11"/>
  <c r="S7" i="11"/>
  <c r="Q7" i="11"/>
  <c r="O7" i="11"/>
  <c r="M7" i="11"/>
  <c r="K7" i="11"/>
  <c r="I7" i="11"/>
  <c r="G7" i="11"/>
  <c r="AH14" i="11"/>
  <c r="AG14" i="11"/>
  <c r="AE14" i="11"/>
  <c r="AC14" i="11"/>
  <c r="AA14" i="11"/>
  <c r="Y14" i="11"/>
  <c r="W14" i="11"/>
  <c r="U14" i="11"/>
  <c r="S14" i="11"/>
  <c r="Q14" i="11"/>
  <c r="O14" i="11"/>
  <c r="M14" i="11"/>
  <c r="K14" i="11"/>
  <c r="I14" i="11"/>
  <c r="G14" i="11"/>
  <c r="AH15" i="11"/>
  <c r="AG15" i="11"/>
  <c r="AE15" i="11"/>
  <c r="AC15" i="11"/>
  <c r="AA15" i="11"/>
  <c r="Y15" i="11"/>
  <c r="W15" i="11"/>
  <c r="U15" i="11"/>
  <c r="S15" i="11"/>
  <c r="Q15" i="11"/>
  <c r="O15" i="11"/>
  <c r="M15" i="11"/>
  <c r="K15" i="11"/>
  <c r="I15" i="11"/>
  <c r="G15" i="11"/>
  <c r="AH13" i="11"/>
  <c r="AG13" i="11"/>
  <c r="AE13" i="11"/>
  <c r="AC13" i="11"/>
  <c r="AA13" i="11"/>
  <c r="Y13" i="11"/>
  <c r="W13" i="11"/>
  <c r="U13" i="11"/>
  <c r="S13" i="11"/>
  <c r="Q13" i="11"/>
  <c r="O13" i="11"/>
  <c r="M13" i="11"/>
  <c r="K13" i="11"/>
  <c r="I13" i="11"/>
  <c r="G13" i="11"/>
  <c r="AH4" i="11"/>
  <c r="AG4" i="11"/>
  <c r="AE4" i="11"/>
  <c r="AC4" i="11"/>
  <c r="AA4" i="11"/>
  <c r="Y4" i="11"/>
  <c r="W4" i="11"/>
  <c r="U4" i="11"/>
  <c r="S4" i="11"/>
  <c r="Q4" i="11"/>
  <c r="O4" i="11"/>
  <c r="M4" i="11"/>
  <c r="K4" i="11"/>
  <c r="I4" i="11"/>
  <c r="G4" i="11"/>
  <c r="AH16" i="11"/>
  <c r="AG16" i="11"/>
  <c r="AE16" i="11"/>
  <c r="AC16" i="11"/>
  <c r="AA16" i="11"/>
  <c r="Y16" i="11"/>
  <c r="W16" i="11"/>
  <c r="U16" i="11"/>
  <c r="S16" i="11"/>
  <c r="Q16" i="11"/>
  <c r="O16" i="11"/>
  <c r="M16" i="11"/>
  <c r="K16" i="11"/>
  <c r="I16" i="11"/>
  <c r="G16" i="11"/>
  <c r="AH11" i="11"/>
  <c r="AG11" i="11"/>
  <c r="AE11" i="11"/>
  <c r="AC11" i="11"/>
  <c r="AA11" i="11"/>
  <c r="Y11" i="11"/>
  <c r="W11" i="11"/>
  <c r="U11" i="11"/>
  <c r="S11" i="11"/>
  <c r="Q11" i="11"/>
  <c r="O11" i="11"/>
  <c r="M11" i="11"/>
  <c r="K11" i="11"/>
  <c r="I11" i="11"/>
  <c r="G11" i="11"/>
  <c r="AH11" i="10"/>
  <c r="AG11" i="10"/>
  <c r="AE11" i="10"/>
  <c r="AC11" i="10"/>
  <c r="AA11" i="10"/>
  <c r="Y11" i="10"/>
  <c r="W11" i="10"/>
  <c r="U11" i="10"/>
  <c r="S11" i="10"/>
  <c r="Q11" i="10"/>
  <c r="O11" i="10"/>
  <c r="M11" i="10"/>
  <c r="K11" i="10"/>
  <c r="I11" i="10"/>
  <c r="G11" i="10"/>
  <c r="AH6" i="10"/>
  <c r="AG6" i="10"/>
  <c r="AE6" i="10"/>
  <c r="AC6" i="10"/>
  <c r="AA6" i="10"/>
  <c r="Y6" i="10"/>
  <c r="W6" i="10"/>
  <c r="U6" i="10"/>
  <c r="S6" i="10"/>
  <c r="Q6" i="10"/>
  <c r="O6" i="10"/>
  <c r="M6" i="10"/>
  <c r="K6" i="10"/>
  <c r="I6" i="10"/>
  <c r="G6" i="10"/>
  <c r="AH9" i="10"/>
  <c r="AG9" i="10"/>
  <c r="AE9" i="10"/>
  <c r="AC9" i="10"/>
  <c r="AA9" i="10"/>
  <c r="Y9" i="10"/>
  <c r="W9" i="10"/>
  <c r="U9" i="10"/>
  <c r="S9" i="10"/>
  <c r="Q9" i="10"/>
  <c r="O9" i="10"/>
  <c r="M9" i="10"/>
  <c r="K9" i="10"/>
  <c r="I9" i="10"/>
  <c r="G9" i="10"/>
  <c r="AH3" i="10"/>
  <c r="AG3" i="10"/>
  <c r="AE3" i="10"/>
  <c r="AC3" i="10"/>
  <c r="AA3" i="10"/>
  <c r="Y3" i="10"/>
  <c r="W3" i="10"/>
  <c r="U3" i="10"/>
  <c r="S3" i="10"/>
  <c r="Q3" i="10"/>
  <c r="O3" i="10"/>
  <c r="M3" i="10"/>
  <c r="K3" i="10"/>
  <c r="I3" i="10"/>
  <c r="G3" i="10"/>
  <c r="AH10" i="10"/>
  <c r="AG10" i="10"/>
  <c r="AE10" i="10"/>
  <c r="AC10" i="10"/>
  <c r="AA10" i="10"/>
  <c r="Y10" i="10"/>
  <c r="W10" i="10"/>
  <c r="U10" i="10"/>
  <c r="S10" i="10"/>
  <c r="Q10" i="10"/>
  <c r="O10" i="10"/>
  <c r="M10" i="10"/>
  <c r="K10" i="10"/>
  <c r="I10" i="10"/>
  <c r="G10" i="10"/>
  <c r="AH8" i="10"/>
  <c r="AG8" i="10"/>
  <c r="AE8" i="10"/>
  <c r="AC8" i="10"/>
  <c r="AA8" i="10"/>
  <c r="Y8" i="10"/>
  <c r="W8" i="10"/>
  <c r="U8" i="10"/>
  <c r="S8" i="10"/>
  <c r="Q8" i="10"/>
  <c r="O8" i="10"/>
  <c r="M8" i="10"/>
  <c r="K8" i="10"/>
  <c r="I8" i="10"/>
  <c r="G8" i="10"/>
  <c r="AH5" i="10"/>
  <c r="AG5" i="10"/>
  <c r="AE5" i="10"/>
  <c r="AC5" i="10"/>
  <c r="AA5" i="10"/>
  <c r="Y5" i="10"/>
  <c r="W5" i="10"/>
  <c r="U5" i="10"/>
  <c r="S5" i="10"/>
  <c r="Q5" i="10"/>
  <c r="O5" i="10"/>
  <c r="M5" i="10"/>
  <c r="K5" i="10"/>
  <c r="I5" i="10"/>
  <c r="G5" i="10"/>
  <c r="AH4" i="10"/>
  <c r="AG4" i="10"/>
  <c r="AE4" i="10"/>
  <c r="AC4" i="10"/>
  <c r="AA4" i="10"/>
  <c r="Y4" i="10"/>
  <c r="W4" i="10"/>
  <c r="U4" i="10"/>
  <c r="S4" i="10"/>
  <c r="Q4" i="10"/>
  <c r="O4" i="10"/>
  <c r="M4" i="10"/>
  <c r="K4" i="10"/>
  <c r="I4" i="10"/>
  <c r="G4" i="10"/>
  <c r="AH7" i="10"/>
  <c r="AG7" i="10"/>
  <c r="AE7" i="10"/>
  <c r="AC7" i="10"/>
  <c r="AA7" i="10"/>
  <c r="Y7" i="10"/>
  <c r="W7" i="10"/>
  <c r="U7" i="10"/>
  <c r="S7" i="10"/>
  <c r="Q7" i="10"/>
  <c r="O7" i="10"/>
  <c r="M7" i="10"/>
  <c r="K7" i="10"/>
  <c r="I7" i="10"/>
  <c r="G7" i="10"/>
  <c r="AH6" i="9"/>
  <c r="AG6" i="9"/>
  <c r="AE6" i="9"/>
  <c r="AC6" i="9"/>
  <c r="AA6" i="9"/>
  <c r="Y6" i="9"/>
  <c r="W6" i="9"/>
  <c r="U6" i="9"/>
  <c r="S6" i="9"/>
  <c r="Q6" i="9"/>
  <c r="O6" i="9"/>
  <c r="M6" i="9"/>
  <c r="K6" i="9"/>
  <c r="I6" i="9"/>
  <c r="G6" i="9"/>
  <c r="AH3" i="9"/>
  <c r="AG3" i="9"/>
  <c r="AE3" i="9"/>
  <c r="AC3" i="9"/>
  <c r="AA3" i="9"/>
  <c r="Y3" i="9"/>
  <c r="W3" i="9"/>
  <c r="U3" i="9"/>
  <c r="S3" i="9"/>
  <c r="Q3" i="9"/>
  <c r="O3" i="9"/>
  <c r="M3" i="9"/>
  <c r="K3" i="9"/>
  <c r="I3" i="9"/>
  <c r="G3" i="9"/>
  <c r="AH5" i="9"/>
  <c r="AG5" i="9"/>
  <c r="AE5" i="9"/>
  <c r="AC5" i="9"/>
  <c r="AA5" i="9"/>
  <c r="Y5" i="9"/>
  <c r="W5" i="9"/>
  <c r="U5" i="9"/>
  <c r="S5" i="9"/>
  <c r="Q5" i="9"/>
  <c r="O5" i="9"/>
  <c r="M5" i="9"/>
  <c r="K5" i="9"/>
  <c r="I5" i="9"/>
  <c r="G5" i="9"/>
  <c r="AH9" i="9"/>
  <c r="AG9" i="9"/>
  <c r="AE9" i="9"/>
  <c r="AC9" i="9"/>
  <c r="AA9" i="9"/>
  <c r="Y9" i="9"/>
  <c r="W9" i="9"/>
  <c r="U9" i="9"/>
  <c r="S9" i="9"/>
  <c r="Q9" i="9"/>
  <c r="O9" i="9"/>
  <c r="M9" i="9"/>
  <c r="K9" i="9"/>
  <c r="I9" i="9"/>
  <c r="G9" i="9"/>
  <c r="AH10" i="9"/>
  <c r="AG10" i="9"/>
  <c r="AE10" i="9"/>
  <c r="AC10" i="9"/>
  <c r="AA10" i="9"/>
  <c r="Y10" i="9"/>
  <c r="W10" i="9"/>
  <c r="U10" i="9"/>
  <c r="S10" i="9"/>
  <c r="Q10" i="9"/>
  <c r="O10" i="9"/>
  <c r="M10" i="9"/>
  <c r="K10" i="9"/>
  <c r="I10" i="9"/>
  <c r="G10" i="9"/>
  <c r="AH7" i="9"/>
  <c r="AG7" i="9"/>
  <c r="AE7" i="9"/>
  <c r="AC7" i="9"/>
  <c r="AA7" i="9"/>
  <c r="Y7" i="9"/>
  <c r="W7" i="9"/>
  <c r="U7" i="9"/>
  <c r="S7" i="9"/>
  <c r="Q7" i="9"/>
  <c r="O7" i="9"/>
  <c r="M7" i="9"/>
  <c r="K7" i="9"/>
  <c r="I7" i="9"/>
  <c r="G7" i="9"/>
  <c r="AH4" i="9"/>
  <c r="AG4" i="9"/>
  <c r="AE4" i="9"/>
  <c r="AC4" i="9"/>
  <c r="AA4" i="9"/>
  <c r="Y4" i="9"/>
  <c r="W4" i="9"/>
  <c r="U4" i="9"/>
  <c r="S4" i="9"/>
  <c r="Q4" i="9"/>
  <c r="O4" i="9"/>
  <c r="M4" i="9"/>
  <c r="K4" i="9"/>
  <c r="I4" i="9"/>
  <c r="G4" i="9"/>
  <c r="AH11" i="9"/>
  <c r="AG11" i="9"/>
  <c r="AE11" i="9"/>
  <c r="AC11" i="9"/>
  <c r="AA11" i="9"/>
  <c r="Y11" i="9"/>
  <c r="W11" i="9"/>
  <c r="U11" i="9"/>
  <c r="S11" i="9"/>
  <c r="Q11" i="9"/>
  <c r="O11" i="9"/>
  <c r="M11" i="9"/>
  <c r="K11" i="9"/>
  <c r="I11" i="9"/>
  <c r="G11" i="9"/>
  <c r="AH8" i="9"/>
  <c r="AG8" i="9"/>
  <c r="AE8" i="9"/>
  <c r="AC8" i="9"/>
  <c r="AA8" i="9"/>
  <c r="Y8" i="9"/>
  <c r="W8" i="9"/>
  <c r="U8" i="9"/>
  <c r="S8" i="9"/>
  <c r="Q8" i="9"/>
  <c r="O8" i="9"/>
  <c r="M8" i="9"/>
  <c r="K8" i="9"/>
  <c r="I8" i="9"/>
  <c r="G8" i="9"/>
  <c r="AI20" i="9" l="1"/>
  <c r="AI18" i="9"/>
  <c r="AI25" i="9"/>
  <c r="AI23" i="9"/>
  <c r="AI22" i="9"/>
  <c r="AI21" i="9"/>
  <c r="AI24" i="9"/>
  <c r="AI27" i="9"/>
  <c r="AI19" i="9"/>
  <c r="AI16" i="9"/>
  <c r="AI26" i="9"/>
  <c r="AI17" i="9"/>
  <c r="AI6" i="9"/>
  <c r="AI8" i="9"/>
  <c r="AI11" i="9"/>
  <c r="AI5" i="9"/>
  <c r="AI3" i="9"/>
  <c r="AI4" i="9"/>
  <c r="AI7" i="9"/>
  <c r="AI7" i="10"/>
  <c r="AI5" i="10"/>
  <c r="AI8" i="10"/>
  <c r="AI11" i="10"/>
  <c r="AI10" i="10"/>
  <c r="AI20" i="11"/>
  <c r="AI17" i="11"/>
  <c r="AI6" i="11"/>
  <c r="AI8" i="11"/>
  <c r="AI18" i="11"/>
  <c r="AI11" i="11"/>
  <c r="AI4" i="11"/>
  <c r="AI15" i="11"/>
  <c r="AI22" i="11"/>
  <c r="AI5" i="11"/>
  <c r="AI21" i="11"/>
  <c r="AI16" i="11"/>
  <c r="AI13" i="11"/>
  <c r="AI3" i="11"/>
  <c r="AI9" i="11"/>
  <c r="AI10" i="11"/>
  <c r="AI29" i="12"/>
  <c r="AI15" i="12"/>
  <c r="AI6" i="12"/>
  <c r="AI12" i="12"/>
  <c r="AI17" i="12"/>
  <c r="AI36" i="12"/>
  <c r="AI34" i="12"/>
  <c r="AI22" i="12"/>
  <c r="AI27" i="12"/>
  <c r="AI24" i="12"/>
  <c r="AI20" i="12"/>
  <c r="AI28" i="12"/>
  <c r="AI7" i="12"/>
  <c r="AI18" i="12"/>
  <c r="AI32" i="12"/>
  <c r="AI33" i="12"/>
  <c r="AI10" i="12"/>
  <c r="AI3" i="12"/>
  <c r="AI16" i="12"/>
  <c r="AI25" i="12"/>
  <c r="AI8" i="12"/>
  <c r="AI35" i="12"/>
  <c r="AI26" i="12"/>
  <c r="AI21" i="12"/>
  <c r="AI37" i="12"/>
  <c r="AI30" i="12"/>
  <c r="AI9" i="12"/>
  <c r="AI13" i="12"/>
  <c r="AI5" i="12"/>
  <c r="AI39" i="12"/>
  <c r="AI3" i="13"/>
  <c r="AI9" i="13"/>
  <c r="AI8" i="13"/>
  <c r="AI11" i="13"/>
  <c r="AI13" i="13"/>
  <c r="AI4" i="13"/>
  <c r="AI6" i="13"/>
  <c r="AI5" i="13"/>
  <c r="AI12" i="13"/>
  <c r="AI10" i="13"/>
  <c r="AI15" i="13"/>
  <c r="AI14" i="13"/>
  <c r="AI5" i="14"/>
  <c r="AI17" i="14"/>
  <c r="AI8" i="14"/>
  <c r="AI14" i="14"/>
  <c r="AI15" i="14"/>
  <c r="AI10" i="14"/>
  <c r="AI9" i="14"/>
  <c r="AI6" i="14"/>
  <c r="AI16" i="14"/>
  <c r="AI7" i="14"/>
  <c r="AI4" i="14"/>
  <c r="AI13" i="14"/>
  <c r="AI12" i="14"/>
  <c r="AI3" i="14"/>
  <c r="AI11" i="14"/>
  <c r="AI7" i="13"/>
  <c r="AI14" i="12"/>
  <c r="AI19" i="12"/>
  <c r="AI38" i="12"/>
  <c r="AI11" i="12"/>
  <c r="AI23" i="12"/>
  <c r="AI4" i="12"/>
  <c r="AI14" i="11"/>
  <c r="AI7" i="11"/>
  <c r="AI19" i="11"/>
  <c r="AI12" i="11"/>
  <c r="AI4" i="10"/>
  <c r="AI6" i="10"/>
  <c r="AI3" i="10"/>
  <c r="AI9" i="10"/>
  <c r="AI9" i="9"/>
  <c r="AI10" i="9"/>
  <c r="AC25" i="3"/>
  <c r="AE25" i="3"/>
  <c r="S7" i="3"/>
  <c r="U7" i="3"/>
  <c r="S27" i="3"/>
  <c r="M51" i="3"/>
  <c r="AE78" i="3"/>
  <c r="AH89" i="3"/>
  <c r="AG89" i="3"/>
  <c r="AE89" i="3"/>
  <c r="AC89" i="3"/>
  <c r="AA89" i="3"/>
  <c r="Y89" i="3"/>
  <c r="W89" i="3"/>
  <c r="U89" i="3"/>
  <c r="S89" i="3"/>
  <c r="Q89" i="3"/>
  <c r="O89" i="3"/>
  <c r="M89" i="3"/>
  <c r="K89" i="3"/>
  <c r="I89" i="3"/>
  <c r="G89" i="3"/>
  <c r="Y96" i="3"/>
  <c r="AH68" i="3"/>
  <c r="AH66" i="3"/>
  <c r="AH59" i="3"/>
  <c r="AH56" i="3"/>
  <c r="AH77" i="3"/>
  <c r="AH22" i="3"/>
  <c r="AH43" i="3"/>
  <c r="AH23" i="3"/>
  <c r="AH42" i="3"/>
  <c r="AH88" i="3"/>
  <c r="AH91" i="3"/>
  <c r="AH37" i="3"/>
  <c r="AH17" i="3"/>
  <c r="AH54" i="3"/>
  <c r="AH6" i="3"/>
  <c r="AH95" i="3"/>
  <c r="AH26" i="3"/>
  <c r="AH61" i="3"/>
  <c r="AH9" i="3"/>
  <c r="AH92" i="3"/>
  <c r="AH28" i="3"/>
  <c r="AH93" i="3"/>
  <c r="AH47" i="3"/>
  <c r="AH24" i="3"/>
  <c r="AH40" i="3"/>
  <c r="AH76" i="3"/>
  <c r="AH75" i="3"/>
  <c r="AH82" i="3"/>
  <c r="AH34" i="3"/>
  <c r="AH73" i="3"/>
  <c r="AH64" i="3"/>
  <c r="AH29" i="3"/>
  <c r="AH84" i="3"/>
  <c r="AH62" i="3"/>
  <c r="AH14" i="3"/>
  <c r="AH4" i="3"/>
  <c r="AH13" i="3"/>
  <c r="AH79" i="3"/>
  <c r="AH63" i="3"/>
  <c r="AH19" i="3"/>
  <c r="AH96" i="3"/>
  <c r="AH87" i="3"/>
  <c r="AH53" i="3"/>
  <c r="AH72" i="3"/>
  <c r="AH58" i="3"/>
  <c r="AH32" i="3"/>
  <c r="AH50" i="3"/>
  <c r="AH78" i="3"/>
  <c r="AH57" i="3"/>
  <c r="AH67" i="3"/>
  <c r="AH51" i="3"/>
  <c r="AH31" i="3"/>
  <c r="AH27" i="3"/>
  <c r="AH44" i="3"/>
  <c r="AH55" i="3"/>
  <c r="AH83" i="3"/>
  <c r="AH12" i="3"/>
  <c r="AH38" i="3"/>
  <c r="AH8" i="3"/>
  <c r="AH35" i="3"/>
  <c r="AH3" i="3"/>
  <c r="AH30" i="3"/>
  <c r="AH97" i="3"/>
  <c r="AH52" i="3"/>
  <c r="AH70" i="3"/>
  <c r="AH48" i="3"/>
  <c r="AH49" i="3"/>
  <c r="AH11" i="3"/>
  <c r="AH20" i="3"/>
  <c r="AH21" i="3"/>
  <c r="AH94" i="3"/>
  <c r="AH33" i="3"/>
  <c r="AH36" i="3"/>
  <c r="AH15" i="3"/>
  <c r="AH18" i="3"/>
  <c r="AH16" i="3"/>
  <c r="AH69" i="3"/>
  <c r="AH74" i="3"/>
  <c r="AH90" i="3"/>
  <c r="AH5" i="3"/>
  <c r="AH39" i="3"/>
  <c r="AH7" i="3"/>
  <c r="AH80" i="3"/>
  <c r="AH81" i="3"/>
  <c r="AH71" i="3"/>
  <c r="AH25" i="3"/>
  <c r="AH45" i="3"/>
  <c r="AH85" i="3"/>
  <c r="AH10" i="3"/>
  <c r="AH86" i="3"/>
  <c r="AH65" i="3"/>
  <c r="AH46" i="3"/>
  <c r="AH60" i="3"/>
  <c r="AG68" i="3"/>
  <c r="AG66" i="3"/>
  <c r="AG59" i="3"/>
  <c r="AG56" i="3"/>
  <c r="AG77" i="3"/>
  <c r="AG22" i="3"/>
  <c r="AG43" i="3"/>
  <c r="AG23" i="3"/>
  <c r="AG42" i="3"/>
  <c r="AG88" i="3"/>
  <c r="AG91" i="3"/>
  <c r="AG37" i="3"/>
  <c r="AG17" i="3"/>
  <c r="AG54" i="3"/>
  <c r="AG6" i="3"/>
  <c r="AG95" i="3"/>
  <c r="AG26" i="3"/>
  <c r="AG61" i="3"/>
  <c r="AG9" i="3"/>
  <c r="AG92" i="3"/>
  <c r="AG28" i="3"/>
  <c r="AG93" i="3"/>
  <c r="AG47" i="3"/>
  <c r="AG24" i="3"/>
  <c r="AG40" i="3"/>
  <c r="AG76" i="3"/>
  <c r="AG75" i="3"/>
  <c r="AG82" i="3"/>
  <c r="AG34" i="3"/>
  <c r="AG73" i="3"/>
  <c r="AG64" i="3"/>
  <c r="AG29" i="3"/>
  <c r="AG84" i="3"/>
  <c r="AG62" i="3"/>
  <c r="AG14" i="3"/>
  <c r="AG4" i="3"/>
  <c r="AG13" i="3"/>
  <c r="AG79" i="3"/>
  <c r="AG63" i="3"/>
  <c r="AG19" i="3"/>
  <c r="AG96" i="3"/>
  <c r="AG87" i="3"/>
  <c r="AG53" i="3"/>
  <c r="AG72" i="3"/>
  <c r="AG58" i="3"/>
  <c r="AG32" i="3"/>
  <c r="AG50" i="3"/>
  <c r="AG78" i="3"/>
  <c r="AG57" i="3"/>
  <c r="AG67" i="3"/>
  <c r="AG51" i="3"/>
  <c r="AG31" i="3"/>
  <c r="AG27" i="3"/>
  <c r="AG44" i="3"/>
  <c r="AG55" i="3"/>
  <c r="AG83" i="3"/>
  <c r="AG12" i="3"/>
  <c r="AG38" i="3"/>
  <c r="AG8" i="3"/>
  <c r="AG35" i="3"/>
  <c r="AG3" i="3"/>
  <c r="AG30" i="3"/>
  <c r="AG97" i="3"/>
  <c r="AG52" i="3"/>
  <c r="AG70" i="3"/>
  <c r="AG48" i="3"/>
  <c r="AG49" i="3"/>
  <c r="AG11" i="3"/>
  <c r="AG20" i="3"/>
  <c r="AG21" i="3"/>
  <c r="AG94" i="3"/>
  <c r="AG33" i="3"/>
  <c r="AG36" i="3"/>
  <c r="AG15" i="3"/>
  <c r="AG18" i="3"/>
  <c r="AG16" i="3"/>
  <c r="AG69" i="3"/>
  <c r="AG74" i="3"/>
  <c r="AG90" i="3"/>
  <c r="AG5" i="3"/>
  <c r="AG39" i="3"/>
  <c r="AG7" i="3"/>
  <c r="AG80" i="3"/>
  <c r="AG81" i="3"/>
  <c r="AG71" i="3"/>
  <c r="AG25" i="3"/>
  <c r="AG45" i="3"/>
  <c r="AG85" i="3"/>
  <c r="AG10" i="3"/>
  <c r="AG86" i="3"/>
  <c r="AG65" i="3"/>
  <c r="AG46" i="3"/>
  <c r="AG60" i="3"/>
  <c r="AE68" i="3"/>
  <c r="AE66" i="3"/>
  <c r="AE59" i="3"/>
  <c r="AE56" i="3"/>
  <c r="AE77" i="3"/>
  <c r="AE22" i="3"/>
  <c r="AE43" i="3"/>
  <c r="AE23" i="3"/>
  <c r="AE42" i="3"/>
  <c r="AE88" i="3"/>
  <c r="AE91" i="3"/>
  <c r="AE37" i="3"/>
  <c r="AE17" i="3"/>
  <c r="AE54" i="3"/>
  <c r="AE6" i="3"/>
  <c r="AE95" i="3"/>
  <c r="AE26" i="3"/>
  <c r="AE61" i="3"/>
  <c r="AE9" i="3"/>
  <c r="AE92" i="3"/>
  <c r="AE28" i="3"/>
  <c r="AE93" i="3"/>
  <c r="AE47" i="3"/>
  <c r="AE24" i="3"/>
  <c r="AE40" i="3"/>
  <c r="AE76" i="3"/>
  <c r="AE75" i="3"/>
  <c r="AE82" i="3"/>
  <c r="AE34" i="3"/>
  <c r="AE73" i="3"/>
  <c r="AE64" i="3"/>
  <c r="AE29" i="3"/>
  <c r="AE84" i="3"/>
  <c r="AE62" i="3"/>
  <c r="AE14" i="3"/>
  <c r="AE4" i="3"/>
  <c r="AE13" i="3"/>
  <c r="AE79" i="3"/>
  <c r="AE63" i="3"/>
  <c r="AE19" i="3"/>
  <c r="AE96" i="3"/>
  <c r="AE87" i="3"/>
  <c r="AE53" i="3"/>
  <c r="AE72" i="3"/>
  <c r="AE58" i="3"/>
  <c r="AE32" i="3"/>
  <c r="AE50" i="3"/>
  <c r="AE57" i="3"/>
  <c r="AE67" i="3"/>
  <c r="AE51" i="3"/>
  <c r="AE31" i="3"/>
  <c r="AE27" i="3"/>
  <c r="AE44" i="3"/>
  <c r="AE55" i="3"/>
  <c r="AE83" i="3"/>
  <c r="AE12" i="3"/>
  <c r="AE38" i="3"/>
  <c r="AE8" i="3"/>
  <c r="AE35" i="3"/>
  <c r="AE3" i="3"/>
  <c r="AE30" i="3"/>
  <c r="AE97" i="3"/>
  <c r="AE52" i="3"/>
  <c r="AE70" i="3"/>
  <c r="AE48" i="3"/>
  <c r="AE49" i="3"/>
  <c r="AE11" i="3"/>
  <c r="AE20" i="3"/>
  <c r="AE21" i="3"/>
  <c r="AE94" i="3"/>
  <c r="AE33" i="3"/>
  <c r="AE36" i="3"/>
  <c r="AE15" i="3"/>
  <c r="AE18" i="3"/>
  <c r="AE16" i="3"/>
  <c r="AE69" i="3"/>
  <c r="AE74" i="3"/>
  <c r="AE90" i="3"/>
  <c r="AE5" i="3"/>
  <c r="AE39" i="3"/>
  <c r="AE7" i="3"/>
  <c r="AE80" i="3"/>
  <c r="AE81" i="3"/>
  <c r="AE71" i="3"/>
  <c r="AE45" i="3"/>
  <c r="AE85" i="3"/>
  <c r="AE10" i="3"/>
  <c r="AE86" i="3"/>
  <c r="AE65" i="3"/>
  <c r="AE46" i="3"/>
  <c r="AE60" i="3"/>
  <c r="AC68" i="3"/>
  <c r="AC66" i="3"/>
  <c r="AC59" i="3"/>
  <c r="AC56" i="3"/>
  <c r="AC77" i="3"/>
  <c r="AC22" i="3"/>
  <c r="AC43" i="3"/>
  <c r="AC23" i="3"/>
  <c r="AC42" i="3"/>
  <c r="AC88" i="3"/>
  <c r="AC91" i="3"/>
  <c r="AC37" i="3"/>
  <c r="AC17" i="3"/>
  <c r="AC54" i="3"/>
  <c r="AC6" i="3"/>
  <c r="AC95" i="3"/>
  <c r="AC26" i="3"/>
  <c r="AC61" i="3"/>
  <c r="AC9" i="3"/>
  <c r="AC92" i="3"/>
  <c r="AC28" i="3"/>
  <c r="AC93" i="3"/>
  <c r="AC47" i="3"/>
  <c r="AC24" i="3"/>
  <c r="AC40" i="3"/>
  <c r="AC76" i="3"/>
  <c r="AC75" i="3"/>
  <c r="AC82" i="3"/>
  <c r="AC34" i="3"/>
  <c r="AC73" i="3"/>
  <c r="AC64" i="3"/>
  <c r="AC29" i="3"/>
  <c r="AC84" i="3"/>
  <c r="AC62" i="3"/>
  <c r="AC14" i="3"/>
  <c r="AC4" i="3"/>
  <c r="AC13" i="3"/>
  <c r="AC79" i="3"/>
  <c r="AC63" i="3"/>
  <c r="AC19" i="3"/>
  <c r="AC96" i="3"/>
  <c r="AC87" i="3"/>
  <c r="AC53" i="3"/>
  <c r="AC72" i="3"/>
  <c r="AC58" i="3"/>
  <c r="AC32" i="3"/>
  <c r="AC50" i="3"/>
  <c r="AC78" i="3"/>
  <c r="AC57" i="3"/>
  <c r="AC67" i="3"/>
  <c r="AC51" i="3"/>
  <c r="AC31" i="3"/>
  <c r="AC27" i="3"/>
  <c r="AC44" i="3"/>
  <c r="AC55" i="3"/>
  <c r="AC83" i="3"/>
  <c r="AC12" i="3"/>
  <c r="AC38" i="3"/>
  <c r="AC8" i="3"/>
  <c r="AC35" i="3"/>
  <c r="AC3" i="3"/>
  <c r="AC30" i="3"/>
  <c r="AC97" i="3"/>
  <c r="AC52" i="3"/>
  <c r="AC70" i="3"/>
  <c r="AC48" i="3"/>
  <c r="AC49" i="3"/>
  <c r="AC11" i="3"/>
  <c r="AC20" i="3"/>
  <c r="AC21" i="3"/>
  <c r="AC94" i="3"/>
  <c r="AC33" i="3"/>
  <c r="AC36" i="3"/>
  <c r="AC15" i="3"/>
  <c r="AC18" i="3"/>
  <c r="AC16" i="3"/>
  <c r="AC69" i="3"/>
  <c r="AC74" i="3"/>
  <c r="AC90" i="3"/>
  <c r="AC5" i="3"/>
  <c r="AC39" i="3"/>
  <c r="AC7" i="3"/>
  <c r="AC80" i="3"/>
  <c r="AC81" i="3"/>
  <c r="AC71" i="3"/>
  <c r="AC45" i="3"/>
  <c r="AC85" i="3"/>
  <c r="AC10" i="3"/>
  <c r="AC86" i="3"/>
  <c r="AC65" i="3"/>
  <c r="AC46" i="3"/>
  <c r="AC60" i="3"/>
  <c r="AA68" i="3"/>
  <c r="AA66" i="3"/>
  <c r="AA59" i="3"/>
  <c r="AA56" i="3"/>
  <c r="AA77" i="3"/>
  <c r="AA22" i="3"/>
  <c r="AA43" i="3"/>
  <c r="AA23" i="3"/>
  <c r="AA42" i="3"/>
  <c r="AA88" i="3"/>
  <c r="AA91" i="3"/>
  <c r="AA37" i="3"/>
  <c r="AA17" i="3"/>
  <c r="AA54" i="3"/>
  <c r="AA6" i="3"/>
  <c r="AA95" i="3"/>
  <c r="AA26" i="3"/>
  <c r="AA61" i="3"/>
  <c r="AA9" i="3"/>
  <c r="AA92" i="3"/>
  <c r="AA28" i="3"/>
  <c r="AA93" i="3"/>
  <c r="AA47" i="3"/>
  <c r="AA24" i="3"/>
  <c r="AA40" i="3"/>
  <c r="AA76" i="3"/>
  <c r="AA75" i="3"/>
  <c r="AA82" i="3"/>
  <c r="AA34" i="3"/>
  <c r="AA73" i="3"/>
  <c r="AA64" i="3"/>
  <c r="AA29" i="3"/>
  <c r="AA84" i="3"/>
  <c r="AA62" i="3"/>
  <c r="AA14" i="3"/>
  <c r="AA4" i="3"/>
  <c r="AA13" i="3"/>
  <c r="AA79" i="3"/>
  <c r="AA63" i="3"/>
  <c r="AA19" i="3"/>
  <c r="AA96" i="3"/>
  <c r="AA87" i="3"/>
  <c r="AA53" i="3"/>
  <c r="AA72" i="3"/>
  <c r="AA58" i="3"/>
  <c r="AA32" i="3"/>
  <c r="AA50" i="3"/>
  <c r="AA78" i="3"/>
  <c r="AA57" i="3"/>
  <c r="AA67" i="3"/>
  <c r="AA51" i="3"/>
  <c r="AA31" i="3"/>
  <c r="AA27" i="3"/>
  <c r="AA44" i="3"/>
  <c r="AA55" i="3"/>
  <c r="AA83" i="3"/>
  <c r="AA12" i="3"/>
  <c r="AA38" i="3"/>
  <c r="AA8" i="3"/>
  <c r="AA35" i="3"/>
  <c r="AA3" i="3"/>
  <c r="AA30" i="3"/>
  <c r="AA97" i="3"/>
  <c r="AA52" i="3"/>
  <c r="AA70" i="3"/>
  <c r="AA48" i="3"/>
  <c r="AA49" i="3"/>
  <c r="AA11" i="3"/>
  <c r="AA20" i="3"/>
  <c r="AA21" i="3"/>
  <c r="AA94" i="3"/>
  <c r="AA33" i="3"/>
  <c r="AA36" i="3"/>
  <c r="AA15" i="3"/>
  <c r="AA18" i="3"/>
  <c r="AA16" i="3"/>
  <c r="AA69" i="3"/>
  <c r="AA74" i="3"/>
  <c r="AA90" i="3"/>
  <c r="AA5" i="3"/>
  <c r="AA39" i="3"/>
  <c r="AA7" i="3"/>
  <c r="AA80" i="3"/>
  <c r="AA81" i="3"/>
  <c r="AA71" i="3"/>
  <c r="AA25" i="3"/>
  <c r="AA45" i="3"/>
  <c r="AA85" i="3"/>
  <c r="AA10" i="3"/>
  <c r="AA86" i="3"/>
  <c r="AA65" i="3"/>
  <c r="AA46" i="3"/>
  <c r="AA60" i="3"/>
  <c r="Y68" i="3"/>
  <c r="Y66" i="3"/>
  <c r="Y59" i="3"/>
  <c r="Y56" i="3"/>
  <c r="Y77" i="3"/>
  <c r="Y22" i="3"/>
  <c r="Y43" i="3"/>
  <c r="Y23" i="3"/>
  <c r="Y42" i="3"/>
  <c r="Y88" i="3"/>
  <c r="Y91" i="3"/>
  <c r="Y37" i="3"/>
  <c r="Y17" i="3"/>
  <c r="Y54" i="3"/>
  <c r="Y6" i="3"/>
  <c r="Y95" i="3"/>
  <c r="Y26" i="3"/>
  <c r="Y61" i="3"/>
  <c r="Y9" i="3"/>
  <c r="Y92" i="3"/>
  <c r="Y28" i="3"/>
  <c r="Y93" i="3"/>
  <c r="Y47" i="3"/>
  <c r="Y24" i="3"/>
  <c r="Y40" i="3"/>
  <c r="Y76" i="3"/>
  <c r="Y75" i="3"/>
  <c r="Y82" i="3"/>
  <c r="Y34" i="3"/>
  <c r="Y73" i="3"/>
  <c r="Y64" i="3"/>
  <c r="Y29" i="3"/>
  <c r="Y84" i="3"/>
  <c r="Y62" i="3"/>
  <c r="Y14" i="3"/>
  <c r="Y4" i="3"/>
  <c r="Y13" i="3"/>
  <c r="Y79" i="3"/>
  <c r="Y63" i="3"/>
  <c r="Y19" i="3"/>
  <c r="Y87" i="3"/>
  <c r="Y53" i="3"/>
  <c r="Y72" i="3"/>
  <c r="Y58" i="3"/>
  <c r="Y32" i="3"/>
  <c r="Y50" i="3"/>
  <c r="Y78" i="3"/>
  <c r="Y57" i="3"/>
  <c r="Y67" i="3"/>
  <c r="Y51" i="3"/>
  <c r="Y31" i="3"/>
  <c r="Y27" i="3"/>
  <c r="Y44" i="3"/>
  <c r="Y55" i="3"/>
  <c r="Y83" i="3"/>
  <c r="Y12" i="3"/>
  <c r="Y38" i="3"/>
  <c r="Y8" i="3"/>
  <c r="Y35" i="3"/>
  <c r="Y3" i="3"/>
  <c r="Y30" i="3"/>
  <c r="Y97" i="3"/>
  <c r="Y52" i="3"/>
  <c r="Y70" i="3"/>
  <c r="Y48" i="3"/>
  <c r="Y49" i="3"/>
  <c r="Y11" i="3"/>
  <c r="Y20" i="3"/>
  <c r="Y21" i="3"/>
  <c r="Y94" i="3"/>
  <c r="Y33" i="3"/>
  <c r="Y36" i="3"/>
  <c r="Y15" i="3"/>
  <c r="Y18" i="3"/>
  <c r="Y16" i="3"/>
  <c r="Y69" i="3"/>
  <c r="Y74" i="3"/>
  <c r="Y90" i="3"/>
  <c r="Y5" i="3"/>
  <c r="Y39" i="3"/>
  <c r="Y7" i="3"/>
  <c r="Y80" i="3"/>
  <c r="Y81" i="3"/>
  <c r="Y71" i="3"/>
  <c r="Y25" i="3"/>
  <c r="Y45" i="3"/>
  <c r="Y85" i="3"/>
  <c r="Y10" i="3"/>
  <c r="Y86" i="3"/>
  <c r="Y65" i="3"/>
  <c r="Y46" i="3"/>
  <c r="Y60" i="3"/>
  <c r="W68" i="3"/>
  <c r="W66" i="3"/>
  <c r="W59" i="3"/>
  <c r="W56" i="3"/>
  <c r="W77" i="3"/>
  <c r="W22" i="3"/>
  <c r="W43" i="3"/>
  <c r="W23" i="3"/>
  <c r="W42" i="3"/>
  <c r="W88" i="3"/>
  <c r="W91" i="3"/>
  <c r="W37" i="3"/>
  <c r="W17" i="3"/>
  <c r="W54" i="3"/>
  <c r="W6" i="3"/>
  <c r="W95" i="3"/>
  <c r="W26" i="3"/>
  <c r="W61" i="3"/>
  <c r="W9" i="3"/>
  <c r="W92" i="3"/>
  <c r="W28" i="3"/>
  <c r="W93" i="3"/>
  <c r="W47" i="3"/>
  <c r="W24" i="3"/>
  <c r="W40" i="3"/>
  <c r="W76" i="3"/>
  <c r="W75" i="3"/>
  <c r="W82" i="3"/>
  <c r="W34" i="3"/>
  <c r="W73" i="3"/>
  <c r="W64" i="3"/>
  <c r="W29" i="3"/>
  <c r="W84" i="3"/>
  <c r="W62" i="3"/>
  <c r="W14" i="3"/>
  <c r="W4" i="3"/>
  <c r="W13" i="3"/>
  <c r="W79" i="3"/>
  <c r="W63" i="3"/>
  <c r="W19" i="3"/>
  <c r="W96" i="3"/>
  <c r="W87" i="3"/>
  <c r="W53" i="3"/>
  <c r="W72" i="3"/>
  <c r="W58" i="3"/>
  <c r="W32" i="3"/>
  <c r="W50" i="3"/>
  <c r="W78" i="3"/>
  <c r="W57" i="3"/>
  <c r="W67" i="3"/>
  <c r="W51" i="3"/>
  <c r="W31" i="3"/>
  <c r="W27" i="3"/>
  <c r="W44" i="3"/>
  <c r="W55" i="3"/>
  <c r="W83" i="3"/>
  <c r="W12" i="3"/>
  <c r="W38" i="3"/>
  <c r="W8" i="3"/>
  <c r="W35" i="3"/>
  <c r="W3" i="3"/>
  <c r="W30" i="3"/>
  <c r="W97" i="3"/>
  <c r="W52" i="3"/>
  <c r="W70" i="3"/>
  <c r="W48" i="3"/>
  <c r="W49" i="3"/>
  <c r="W11" i="3"/>
  <c r="W20" i="3"/>
  <c r="W21" i="3"/>
  <c r="W94" i="3"/>
  <c r="W33" i="3"/>
  <c r="W36" i="3"/>
  <c r="W15" i="3"/>
  <c r="W18" i="3"/>
  <c r="W16" i="3"/>
  <c r="W69" i="3"/>
  <c r="W74" i="3"/>
  <c r="W90" i="3"/>
  <c r="W5" i="3"/>
  <c r="W39" i="3"/>
  <c r="W7" i="3"/>
  <c r="W80" i="3"/>
  <c r="W81" i="3"/>
  <c r="W71" i="3"/>
  <c r="W25" i="3"/>
  <c r="W45" i="3"/>
  <c r="W85" i="3"/>
  <c r="W10" i="3"/>
  <c r="W86" i="3"/>
  <c r="W65" i="3"/>
  <c r="W46" i="3"/>
  <c r="W60" i="3"/>
  <c r="U68" i="3"/>
  <c r="U66" i="3"/>
  <c r="U59" i="3"/>
  <c r="U56" i="3"/>
  <c r="U77" i="3"/>
  <c r="U22" i="3"/>
  <c r="U43" i="3"/>
  <c r="U23" i="3"/>
  <c r="U42" i="3"/>
  <c r="U88" i="3"/>
  <c r="U91" i="3"/>
  <c r="U37" i="3"/>
  <c r="U17" i="3"/>
  <c r="U54" i="3"/>
  <c r="U6" i="3"/>
  <c r="U95" i="3"/>
  <c r="U26" i="3"/>
  <c r="U61" i="3"/>
  <c r="U9" i="3"/>
  <c r="U92" i="3"/>
  <c r="U28" i="3"/>
  <c r="U93" i="3"/>
  <c r="U47" i="3"/>
  <c r="U24" i="3"/>
  <c r="U40" i="3"/>
  <c r="U76" i="3"/>
  <c r="U75" i="3"/>
  <c r="U82" i="3"/>
  <c r="U34" i="3"/>
  <c r="U73" i="3"/>
  <c r="U64" i="3"/>
  <c r="U29" i="3"/>
  <c r="U84" i="3"/>
  <c r="U62" i="3"/>
  <c r="U14" i="3"/>
  <c r="U4" i="3"/>
  <c r="U13" i="3"/>
  <c r="U79" i="3"/>
  <c r="U63" i="3"/>
  <c r="U19" i="3"/>
  <c r="U96" i="3"/>
  <c r="U87" i="3"/>
  <c r="U53" i="3"/>
  <c r="U72" i="3"/>
  <c r="U58" i="3"/>
  <c r="U32" i="3"/>
  <c r="U50" i="3"/>
  <c r="U78" i="3"/>
  <c r="U57" i="3"/>
  <c r="U67" i="3"/>
  <c r="U51" i="3"/>
  <c r="U31" i="3"/>
  <c r="U27" i="3"/>
  <c r="U44" i="3"/>
  <c r="U55" i="3"/>
  <c r="U83" i="3"/>
  <c r="U12" i="3"/>
  <c r="U38" i="3"/>
  <c r="U8" i="3"/>
  <c r="U35" i="3"/>
  <c r="U3" i="3"/>
  <c r="U30" i="3"/>
  <c r="U97" i="3"/>
  <c r="U52" i="3"/>
  <c r="U70" i="3"/>
  <c r="U48" i="3"/>
  <c r="U49" i="3"/>
  <c r="U11" i="3"/>
  <c r="U20" i="3"/>
  <c r="U21" i="3"/>
  <c r="U94" i="3"/>
  <c r="U33" i="3"/>
  <c r="U36" i="3"/>
  <c r="U15" i="3"/>
  <c r="U18" i="3"/>
  <c r="U16" i="3"/>
  <c r="U69" i="3"/>
  <c r="U74" i="3"/>
  <c r="U90" i="3"/>
  <c r="U5" i="3"/>
  <c r="U39" i="3"/>
  <c r="U80" i="3"/>
  <c r="U81" i="3"/>
  <c r="U71" i="3"/>
  <c r="U25" i="3"/>
  <c r="U45" i="3"/>
  <c r="U85" i="3"/>
  <c r="U10" i="3"/>
  <c r="U86" i="3"/>
  <c r="U65" i="3"/>
  <c r="U46" i="3"/>
  <c r="U60" i="3"/>
  <c r="S68" i="3"/>
  <c r="S66" i="3"/>
  <c r="S59" i="3"/>
  <c r="S56" i="3"/>
  <c r="S77" i="3"/>
  <c r="S22" i="3"/>
  <c r="S43" i="3"/>
  <c r="S23" i="3"/>
  <c r="S42" i="3"/>
  <c r="S88" i="3"/>
  <c r="S91" i="3"/>
  <c r="S37" i="3"/>
  <c r="S17" i="3"/>
  <c r="S54" i="3"/>
  <c r="S6" i="3"/>
  <c r="S95" i="3"/>
  <c r="S26" i="3"/>
  <c r="S61" i="3"/>
  <c r="S9" i="3"/>
  <c r="S92" i="3"/>
  <c r="S28" i="3"/>
  <c r="S93" i="3"/>
  <c r="S47" i="3"/>
  <c r="S24" i="3"/>
  <c r="S40" i="3"/>
  <c r="S76" i="3"/>
  <c r="S75" i="3"/>
  <c r="S82" i="3"/>
  <c r="S34" i="3"/>
  <c r="S73" i="3"/>
  <c r="S64" i="3"/>
  <c r="S29" i="3"/>
  <c r="S84" i="3"/>
  <c r="S62" i="3"/>
  <c r="S14" i="3"/>
  <c r="S4" i="3"/>
  <c r="S13" i="3"/>
  <c r="S79" i="3"/>
  <c r="S63" i="3"/>
  <c r="S19" i="3"/>
  <c r="S96" i="3"/>
  <c r="S87" i="3"/>
  <c r="S53" i="3"/>
  <c r="S72" i="3"/>
  <c r="S58" i="3"/>
  <c r="S32" i="3"/>
  <c r="S50" i="3"/>
  <c r="S78" i="3"/>
  <c r="S57" i="3"/>
  <c r="S67" i="3"/>
  <c r="S51" i="3"/>
  <c r="S31" i="3"/>
  <c r="S44" i="3"/>
  <c r="S55" i="3"/>
  <c r="S83" i="3"/>
  <c r="S12" i="3"/>
  <c r="S38" i="3"/>
  <c r="S8" i="3"/>
  <c r="S35" i="3"/>
  <c r="S3" i="3"/>
  <c r="S30" i="3"/>
  <c r="S97" i="3"/>
  <c r="S52" i="3"/>
  <c r="S70" i="3"/>
  <c r="S48" i="3"/>
  <c r="S49" i="3"/>
  <c r="S11" i="3"/>
  <c r="S20" i="3"/>
  <c r="S21" i="3"/>
  <c r="S94" i="3"/>
  <c r="S33" i="3"/>
  <c r="S36" i="3"/>
  <c r="S15" i="3"/>
  <c r="S18" i="3"/>
  <c r="S16" i="3"/>
  <c r="S69" i="3"/>
  <c r="S74" i="3"/>
  <c r="S90" i="3"/>
  <c r="S5" i="3"/>
  <c r="S39" i="3"/>
  <c r="S80" i="3"/>
  <c r="S81" i="3"/>
  <c r="S71" i="3"/>
  <c r="S25" i="3"/>
  <c r="S45" i="3"/>
  <c r="S85" i="3"/>
  <c r="S10" i="3"/>
  <c r="S86" i="3"/>
  <c r="S65" i="3"/>
  <c r="S46" i="3"/>
  <c r="S60" i="3"/>
  <c r="Q68" i="3"/>
  <c r="Q66" i="3"/>
  <c r="Q59" i="3"/>
  <c r="Q56" i="3"/>
  <c r="Q77" i="3"/>
  <c r="Q22" i="3"/>
  <c r="Q43" i="3"/>
  <c r="Q23" i="3"/>
  <c r="Q42" i="3"/>
  <c r="Q88" i="3"/>
  <c r="Q91" i="3"/>
  <c r="Q37" i="3"/>
  <c r="Q17" i="3"/>
  <c r="Q54" i="3"/>
  <c r="Q6" i="3"/>
  <c r="Q95" i="3"/>
  <c r="Q26" i="3"/>
  <c r="Q61" i="3"/>
  <c r="Q9" i="3"/>
  <c r="Q92" i="3"/>
  <c r="Q28" i="3"/>
  <c r="Q93" i="3"/>
  <c r="Q47" i="3"/>
  <c r="Q24" i="3"/>
  <c r="Q40" i="3"/>
  <c r="Q76" i="3"/>
  <c r="Q75" i="3"/>
  <c r="Q82" i="3"/>
  <c r="Q34" i="3"/>
  <c r="Q73" i="3"/>
  <c r="Q64" i="3"/>
  <c r="Q29" i="3"/>
  <c r="Q84" i="3"/>
  <c r="Q62" i="3"/>
  <c r="Q14" i="3"/>
  <c r="Q4" i="3"/>
  <c r="Q13" i="3"/>
  <c r="Q79" i="3"/>
  <c r="Q63" i="3"/>
  <c r="Q19" i="3"/>
  <c r="Q96" i="3"/>
  <c r="Q87" i="3"/>
  <c r="Q53" i="3"/>
  <c r="Q72" i="3"/>
  <c r="Q58" i="3"/>
  <c r="Q32" i="3"/>
  <c r="Q50" i="3"/>
  <c r="Q78" i="3"/>
  <c r="Q57" i="3"/>
  <c r="Q67" i="3"/>
  <c r="Q51" i="3"/>
  <c r="Q31" i="3"/>
  <c r="Q27" i="3"/>
  <c r="Q44" i="3"/>
  <c r="Q55" i="3"/>
  <c r="Q83" i="3"/>
  <c r="Q12" i="3"/>
  <c r="Q38" i="3"/>
  <c r="Q8" i="3"/>
  <c r="Q35" i="3"/>
  <c r="Q3" i="3"/>
  <c r="Q30" i="3"/>
  <c r="Q97" i="3"/>
  <c r="Q52" i="3"/>
  <c r="Q70" i="3"/>
  <c r="Q48" i="3"/>
  <c r="Q49" i="3"/>
  <c r="Q11" i="3"/>
  <c r="Q20" i="3"/>
  <c r="Q21" i="3"/>
  <c r="Q94" i="3"/>
  <c r="Q33" i="3"/>
  <c r="Q36" i="3"/>
  <c r="Q15" i="3"/>
  <c r="Q18" i="3"/>
  <c r="Q16" i="3"/>
  <c r="Q69" i="3"/>
  <c r="Q74" i="3"/>
  <c r="Q90" i="3"/>
  <c r="Q5" i="3"/>
  <c r="Q39" i="3"/>
  <c r="Q7" i="3"/>
  <c r="Q80" i="3"/>
  <c r="Q81" i="3"/>
  <c r="Q71" i="3"/>
  <c r="Q25" i="3"/>
  <c r="Q45" i="3"/>
  <c r="Q85" i="3"/>
  <c r="Q10" i="3"/>
  <c r="Q86" i="3"/>
  <c r="Q65" i="3"/>
  <c r="Q46" i="3"/>
  <c r="Q60" i="3"/>
  <c r="O68" i="3"/>
  <c r="O66" i="3"/>
  <c r="O59" i="3"/>
  <c r="O56" i="3"/>
  <c r="O77" i="3"/>
  <c r="O22" i="3"/>
  <c r="O43" i="3"/>
  <c r="O23" i="3"/>
  <c r="O42" i="3"/>
  <c r="O88" i="3"/>
  <c r="O91" i="3"/>
  <c r="O37" i="3"/>
  <c r="O17" i="3"/>
  <c r="O54" i="3"/>
  <c r="O6" i="3"/>
  <c r="O95" i="3"/>
  <c r="O26" i="3"/>
  <c r="O61" i="3"/>
  <c r="O9" i="3"/>
  <c r="O92" i="3"/>
  <c r="O28" i="3"/>
  <c r="O93" i="3"/>
  <c r="O47" i="3"/>
  <c r="O24" i="3"/>
  <c r="O40" i="3"/>
  <c r="O76" i="3"/>
  <c r="O75" i="3"/>
  <c r="O82" i="3"/>
  <c r="O34" i="3"/>
  <c r="O73" i="3"/>
  <c r="O64" i="3"/>
  <c r="O29" i="3"/>
  <c r="O84" i="3"/>
  <c r="O62" i="3"/>
  <c r="O14" i="3"/>
  <c r="O4" i="3"/>
  <c r="O13" i="3"/>
  <c r="O79" i="3"/>
  <c r="O63" i="3"/>
  <c r="O19" i="3"/>
  <c r="O96" i="3"/>
  <c r="O87" i="3"/>
  <c r="O53" i="3"/>
  <c r="O72" i="3"/>
  <c r="O58" i="3"/>
  <c r="O32" i="3"/>
  <c r="O50" i="3"/>
  <c r="O78" i="3"/>
  <c r="O57" i="3"/>
  <c r="O67" i="3"/>
  <c r="O51" i="3"/>
  <c r="O31" i="3"/>
  <c r="O27" i="3"/>
  <c r="O44" i="3"/>
  <c r="O55" i="3"/>
  <c r="O83" i="3"/>
  <c r="O12" i="3"/>
  <c r="O38" i="3"/>
  <c r="O8" i="3"/>
  <c r="O35" i="3"/>
  <c r="O3" i="3"/>
  <c r="O30" i="3"/>
  <c r="O97" i="3"/>
  <c r="O52" i="3"/>
  <c r="O70" i="3"/>
  <c r="O48" i="3"/>
  <c r="O49" i="3"/>
  <c r="O11" i="3"/>
  <c r="O20" i="3"/>
  <c r="O21" i="3"/>
  <c r="O94" i="3"/>
  <c r="O33" i="3"/>
  <c r="O36" i="3"/>
  <c r="O15" i="3"/>
  <c r="O18" i="3"/>
  <c r="O16" i="3"/>
  <c r="O69" i="3"/>
  <c r="O74" i="3"/>
  <c r="O90" i="3"/>
  <c r="O5" i="3"/>
  <c r="O39" i="3"/>
  <c r="O7" i="3"/>
  <c r="O80" i="3"/>
  <c r="O81" i="3"/>
  <c r="O71" i="3"/>
  <c r="O25" i="3"/>
  <c r="O45" i="3"/>
  <c r="O85" i="3"/>
  <c r="O10" i="3"/>
  <c r="O86" i="3"/>
  <c r="O65" i="3"/>
  <c r="O46" i="3"/>
  <c r="O60" i="3"/>
  <c r="M68" i="3"/>
  <c r="M66" i="3"/>
  <c r="M59" i="3"/>
  <c r="M56" i="3"/>
  <c r="M77" i="3"/>
  <c r="M22" i="3"/>
  <c r="M43" i="3"/>
  <c r="M23" i="3"/>
  <c r="M42" i="3"/>
  <c r="M88" i="3"/>
  <c r="M91" i="3"/>
  <c r="M37" i="3"/>
  <c r="M17" i="3"/>
  <c r="M54" i="3"/>
  <c r="M6" i="3"/>
  <c r="M95" i="3"/>
  <c r="M26" i="3"/>
  <c r="M61" i="3"/>
  <c r="M9" i="3"/>
  <c r="M92" i="3"/>
  <c r="M28" i="3"/>
  <c r="M93" i="3"/>
  <c r="M47" i="3"/>
  <c r="M24" i="3"/>
  <c r="M40" i="3"/>
  <c r="M76" i="3"/>
  <c r="M75" i="3"/>
  <c r="M82" i="3"/>
  <c r="M34" i="3"/>
  <c r="M73" i="3"/>
  <c r="M64" i="3"/>
  <c r="M29" i="3"/>
  <c r="M84" i="3"/>
  <c r="M62" i="3"/>
  <c r="M14" i="3"/>
  <c r="M4" i="3"/>
  <c r="M13" i="3"/>
  <c r="M79" i="3"/>
  <c r="M63" i="3"/>
  <c r="M19" i="3"/>
  <c r="M96" i="3"/>
  <c r="M87" i="3"/>
  <c r="M53" i="3"/>
  <c r="M72" i="3"/>
  <c r="M58" i="3"/>
  <c r="M32" i="3"/>
  <c r="M50" i="3"/>
  <c r="M78" i="3"/>
  <c r="M57" i="3"/>
  <c r="M67" i="3"/>
  <c r="M31" i="3"/>
  <c r="M27" i="3"/>
  <c r="M44" i="3"/>
  <c r="M55" i="3"/>
  <c r="M83" i="3"/>
  <c r="M12" i="3"/>
  <c r="M38" i="3"/>
  <c r="M8" i="3"/>
  <c r="M35" i="3"/>
  <c r="M3" i="3"/>
  <c r="M30" i="3"/>
  <c r="M97" i="3"/>
  <c r="M52" i="3"/>
  <c r="M70" i="3"/>
  <c r="M48" i="3"/>
  <c r="M49" i="3"/>
  <c r="M11" i="3"/>
  <c r="M20" i="3"/>
  <c r="M21" i="3"/>
  <c r="M94" i="3"/>
  <c r="M33" i="3"/>
  <c r="M36" i="3"/>
  <c r="M15" i="3"/>
  <c r="M18" i="3"/>
  <c r="M16" i="3"/>
  <c r="M69" i="3"/>
  <c r="M74" i="3"/>
  <c r="M90" i="3"/>
  <c r="M5" i="3"/>
  <c r="M39" i="3"/>
  <c r="M7" i="3"/>
  <c r="M80" i="3"/>
  <c r="M81" i="3"/>
  <c r="M71" i="3"/>
  <c r="M25" i="3"/>
  <c r="M45" i="3"/>
  <c r="M85" i="3"/>
  <c r="M10" i="3"/>
  <c r="M86" i="3"/>
  <c r="M65" i="3"/>
  <c r="M46" i="3"/>
  <c r="M60" i="3"/>
  <c r="K68" i="3"/>
  <c r="K66" i="3"/>
  <c r="K59" i="3"/>
  <c r="K56" i="3"/>
  <c r="K77" i="3"/>
  <c r="K22" i="3"/>
  <c r="K43" i="3"/>
  <c r="K23" i="3"/>
  <c r="K42" i="3"/>
  <c r="K88" i="3"/>
  <c r="K91" i="3"/>
  <c r="K37" i="3"/>
  <c r="K17" i="3"/>
  <c r="K54" i="3"/>
  <c r="K6" i="3"/>
  <c r="K95" i="3"/>
  <c r="K26" i="3"/>
  <c r="K61" i="3"/>
  <c r="K9" i="3"/>
  <c r="K92" i="3"/>
  <c r="K28" i="3"/>
  <c r="K93" i="3"/>
  <c r="K47" i="3"/>
  <c r="K24" i="3"/>
  <c r="K40" i="3"/>
  <c r="K76" i="3"/>
  <c r="K75" i="3"/>
  <c r="K82" i="3"/>
  <c r="K34" i="3"/>
  <c r="K73" i="3"/>
  <c r="K64" i="3"/>
  <c r="K29" i="3"/>
  <c r="K84" i="3"/>
  <c r="K62" i="3"/>
  <c r="K14" i="3"/>
  <c r="K4" i="3"/>
  <c r="K13" i="3"/>
  <c r="K79" i="3"/>
  <c r="K63" i="3"/>
  <c r="K19" i="3"/>
  <c r="K96" i="3"/>
  <c r="K87" i="3"/>
  <c r="K53" i="3"/>
  <c r="K72" i="3"/>
  <c r="K58" i="3"/>
  <c r="K32" i="3"/>
  <c r="K50" i="3"/>
  <c r="K78" i="3"/>
  <c r="K57" i="3"/>
  <c r="K67" i="3"/>
  <c r="K51" i="3"/>
  <c r="K31" i="3"/>
  <c r="K27" i="3"/>
  <c r="K44" i="3"/>
  <c r="K55" i="3"/>
  <c r="K83" i="3"/>
  <c r="K12" i="3"/>
  <c r="K38" i="3"/>
  <c r="K8" i="3"/>
  <c r="K35" i="3"/>
  <c r="K3" i="3"/>
  <c r="K30" i="3"/>
  <c r="K97" i="3"/>
  <c r="K52" i="3"/>
  <c r="K70" i="3"/>
  <c r="K48" i="3"/>
  <c r="K49" i="3"/>
  <c r="K11" i="3"/>
  <c r="K20" i="3"/>
  <c r="K21" i="3"/>
  <c r="K94" i="3"/>
  <c r="K33" i="3"/>
  <c r="K36" i="3"/>
  <c r="K15" i="3"/>
  <c r="K18" i="3"/>
  <c r="K16" i="3"/>
  <c r="K69" i="3"/>
  <c r="K74" i="3"/>
  <c r="K90" i="3"/>
  <c r="K5" i="3"/>
  <c r="K39" i="3"/>
  <c r="K7" i="3"/>
  <c r="K80" i="3"/>
  <c r="K81" i="3"/>
  <c r="K71" i="3"/>
  <c r="K25" i="3"/>
  <c r="K45" i="3"/>
  <c r="K85" i="3"/>
  <c r="K10" i="3"/>
  <c r="K86" i="3"/>
  <c r="K65" i="3"/>
  <c r="K46" i="3"/>
  <c r="K60" i="3"/>
  <c r="I60" i="3"/>
  <c r="I68" i="3"/>
  <c r="I66" i="3"/>
  <c r="I59" i="3"/>
  <c r="I56" i="3"/>
  <c r="I77" i="3"/>
  <c r="I22" i="3"/>
  <c r="I43" i="3"/>
  <c r="I23" i="3"/>
  <c r="I42" i="3"/>
  <c r="I88" i="3"/>
  <c r="I91" i="3"/>
  <c r="I37" i="3"/>
  <c r="I17" i="3"/>
  <c r="I54" i="3"/>
  <c r="I6" i="3"/>
  <c r="I95" i="3"/>
  <c r="I26" i="3"/>
  <c r="I61" i="3"/>
  <c r="I9" i="3"/>
  <c r="I92" i="3"/>
  <c r="I28" i="3"/>
  <c r="I93" i="3"/>
  <c r="I47" i="3"/>
  <c r="I24" i="3"/>
  <c r="I40" i="3"/>
  <c r="I76" i="3"/>
  <c r="I75" i="3"/>
  <c r="I82" i="3"/>
  <c r="I34" i="3"/>
  <c r="I73" i="3"/>
  <c r="I64" i="3"/>
  <c r="I29" i="3"/>
  <c r="I84" i="3"/>
  <c r="I62" i="3"/>
  <c r="I14" i="3"/>
  <c r="I4" i="3"/>
  <c r="I13" i="3"/>
  <c r="I79" i="3"/>
  <c r="I63" i="3"/>
  <c r="I19" i="3"/>
  <c r="I96" i="3"/>
  <c r="I87" i="3"/>
  <c r="I53" i="3"/>
  <c r="I72" i="3"/>
  <c r="I58" i="3"/>
  <c r="I32" i="3"/>
  <c r="I50" i="3"/>
  <c r="I78" i="3"/>
  <c r="I57" i="3"/>
  <c r="I67" i="3"/>
  <c r="I51" i="3"/>
  <c r="I31" i="3"/>
  <c r="I27" i="3"/>
  <c r="I44" i="3"/>
  <c r="I55" i="3"/>
  <c r="I83" i="3"/>
  <c r="I12" i="3"/>
  <c r="I38" i="3"/>
  <c r="I8" i="3"/>
  <c r="I35" i="3"/>
  <c r="I3" i="3"/>
  <c r="I30" i="3"/>
  <c r="I97" i="3"/>
  <c r="I52" i="3"/>
  <c r="I70" i="3"/>
  <c r="I48" i="3"/>
  <c r="I49" i="3"/>
  <c r="I11" i="3"/>
  <c r="I20" i="3"/>
  <c r="I21" i="3"/>
  <c r="I94" i="3"/>
  <c r="I33" i="3"/>
  <c r="I36" i="3"/>
  <c r="I15" i="3"/>
  <c r="I18" i="3"/>
  <c r="I16" i="3"/>
  <c r="I69" i="3"/>
  <c r="I74" i="3"/>
  <c r="I90" i="3"/>
  <c r="I5" i="3"/>
  <c r="I39" i="3"/>
  <c r="I7" i="3"/>
  <c r="I80" i="3"/>
  <c r="I81" i="3"/>
  <c r="I71" i="3"/>
  <c r="I25" i="3"/>
  <c r="I45" i="3"/>
  <c r="I85" i="3"/>
  <c r="I10" i="3"/>
  <c r="I86" i="3"/>
  <c r="I65" i="3"/>
  <c r="I46" i="3"/>
  <c r="G68" i="3"/>
  <c r="G66" i="3"/>
  <c r="G59" i="3"/>
  <c r="G56" i="3"/>
  <c r="G77" i="3"/>
  <c r="G22" i="3"/>
  <c r="G43" i="3"/>
  <c r="G23" i="3"/>
  <c r="G42" i="3"/>
  <c r="G88" i="3"/>
  <c r="G91" i="3"/>
  <c r="G37" i="3"/>
  <c r="G17" i="3"/>
  <c r="G54" i="3"/>
  <c r="G6" i="3"/>
  <c r="G95" i="3"/>
  <c r="G26" i="3"/>
  <c r="G61" i="3"/>
  <c r="G9" i="3"/>
  <c r="G92" i="3"/>
  <c r="G28" i="3"/>
  <c r="G93" i="3"/>
  <c r="G47" i="3"/>
  <c r="G24" i="3"/>
  <c r="G40" i="3"/>
  <c r="G76" i="3"/>
  <c r="G75" i="3"/>
  <c r="G82" i="3"/>
  <c r="G34" i="3"/>
  <c r="G73" i="3"/>
  <c r="G64" i="3"/>
  <c r="G29" i="3"/>
  <c r="G84" i="3"/>
  <c r="G62" i="3"/>
  <c r="G14" i="3"/>
  <c r="G4" i="3"/>
  <c r="G13" i="3"/>
  <c r="G79" i="3"/>
  <c r="G63" i="3"/>
  <c r="G19" i="3"/>
  <c r="G96" i="3"/>
  <c r="G87" i="3"/>
  <c r="G53" i="3"/>
  <c r="G72" i="3"/>
  <c r="G58" i="3"/>
  <c r="G32" i="3"/>
  <c r="G50" i="3"/>
  <c r="G78" i="3"/>
  <c r="G57" i="3"/>
  <c r="G67" i="3"/>
  <c r="G51" i="3"/>
  <c r="G31" i="3"/>
  <c r="G27" i="3"/>
  <c r="G44" i="3"/>
  <c r="G55" i="3"/>
  <c r="G83" i="3"/>
  <c r="G12" i="3"/>
  <c r="G38" i="3"/>
  <c r="G8" i="3"/>
  <c r="G35" i="3"/>
  <c r="G3" i="3"/>
  <c r="G30" i="3"/>
  <c r="G97" i="3"/>
  <c r="G52" i="3"/>
  <c r="G70" i="3"/>
  <c r="G48" i="3"/>
  <c r="G49" i="3"/>
  <c r="G11" i="3"/>
  <c r="G20" i="3"/>
  <c r="G21" i="3"/>
  <c r="G94" i="3"/>
  <c r="G33" i="3"/>
  <c r="G36" i="3"/>
  <c r="G15" i="3"/>
  <c r="G18" i="3"/>
  <c r="G16" i="3"/>
  <c r="G69" i="3"/>
  <c r="G74" i="3"/>
  <c r="G90" i="3"/>
  <c r="G5" i="3"/>
  <c r="G39" i="3"/>
  <c r="G7" i="3"/>
  <c r="G80" i="3"/>
  <c r="G81" i="3"/>
  <c r="G71" i="3"/>
  <c r="G25" i="3"/>
  <c r="G45" i="3"/>
  <c r="G85" i="3"/>
  <c r="G10" i="3"/>
  <c r="G86" i="3"/>
  <c r="G65" i="3"/>
  <c r="G46" i="3"/>
  <c r="G60" i="3"/>
  <c r="AH41" i="3"/>
  <c r="AG41" i="3"/>
  <c r="AE41" i="3"/>
  <c r="AC41" i="3"/>
  <c r="AA41" i="3"/>
  <c r="Y41" i="3"/>
  <c r="W41" i="3"/>
  <c r="U41" i="3"/>
  <c r="S41" i="3"/>
  <c r="Q41" i="3"/>
  <c r="O41" i="3"/>
  <c r="M41" i="3"/>
  <c r="K41" i="3"/>
  <c r="I41" i="3"/>
  <c r="G41" i="3"/>
  <c r="AI89" i="3" l="1"/>
  <c r="AI62" i="3"/>
  <c r="AI73" i="3"/>
  <c r="AI76" i="3"/>
  <c r="AI93" i="3"/>
  <c r="AI61" i="3"/>
  <c r="AI54" i="3"/>
  <c r="AI88" i="3"/>
  <c r="AI22" i="3"/>
  <c r="AI66" i="3"/>
  <c r="AI86" i="3"/>
  <c r="AI25" i="3"/>
  <c r="AI7" i="3"/>
  <c r="AI74" i="3"/>
  <c r="AI15" i="3"/>
  <c r="AI21" i="3"/>
  <c r="AI48" i="3"/>
  <c r="AI30" i="3"/>
  <c r="AI38" i="3"/>
  <c r="AI44" i="3"/>
  <c r="AI67" i="3"/>
  <c r="AI32" i="3"/>
  <c r="AI87" i="3"/>
  <c r="AI63" i="3"/>
  <c r="AI14" i="3"/>
  <c r="AI75" i="3"/>
  <c r="AI9" i="3"/>
  <c r="AI6" i="3"/>
  <c r="AI91" i="3"/>
  <c r="AI43" i="3"/>
  <c r="AI65" i="3"/>
  <c r="AI45" i="3"/>
  <c r="AI80" i="3"/>
  <c r="AI90" i="3"/>
  <c r="AI18" i="3"/>
  <c r="AI94" i="3"/>
  <c r="AI49" i="3"/>
  <c r="AI97" i="3"/>
  <c r="AI8" i="3"/>
  <c r="AI55" i="3"/>
  <c r="AI51" i="3"/>
  <c r="AI50" i="3"/>
  <c r="AI53" i="3"/>
  <c r="AI4" i="3"/>
  <c r="AI29" i="3"/>
  <c r="AI82" i="3"/>
  <c r="AI24" i="3"/>
  <c r="AI92" i="3"/>
  <c r="AI95" i="3"/>
  <c r="AI37" i="3"/>
  <c r="AI23" i="3"/>
  <c r="AI56" i="3"/>
  <c r="AI41" i="3"/>
  <c r="AI60" i="3"/>
  <c r="AI10" i="3"/>
  <c r="AI71" i="3"/>
  <c r="AI39" i="3"/>
  <c r="AI69" i="3"/>
  <c r="AI36" i="3"/>
  <c r="AI20" i="3"/>
  <c r="AI70" i="3"/>
  <c r="AI3" i="3"/>
  <c r="AI12" i="3"/>
  <c r="AI27" i="3"/>
  <c r="AI58" i="3"/>
  <c r="AI96" i="3"/>
  <c r="AI85" i="3"/>
  <c r="AI5" i="3"/>
  <c r="AI33" i="3"/>
  <c r="AI52" i="3"/>
  <c r="AI83" i="3"/>
  <c r="AI78" i="3"/>
  <c r="AI84" i="3"/>
  <c r="AI40" i="3"/>
  <c r="AI26" i="3"/>
  <c r="AI17" i="3"/>
  <c r="AI77" i="3"/>
  <c r="AI46" i="3"/>
  <c r="AI81" i="3"/>
  <c r="AI16" i="3"/>
  <c r="AI11" i="3"/>
  <c r="AI35" i="3"/>
  <c r="AI31" i="3"/>
  <c r="AI72" i="3"/>
  <c r="AI13" i="3"/>
  <c r="AI34" i="3"/>
  <c r="AI28" i="3"/>
  <c r="AI42" i="3"/>
  <c r="AI68" i="3"/>
  <c r="AI79" i="3"/>
  <c r="AI64" i="3"/>
  <c r="AI59" i="3"/>
  <c r="AI57" i="3"/>
  <c r="AI47" i="3"/>
  <c r="AI19" i="3"/>
</calcChain>
</file>

<file path=xl/sharedStrings.xml><?xml version="1.0" encoding="utf-8"?>
<sst xmlns="http://schemas.openxmlformats.org/spreadsheetml/2006/main" count="1446" uniqueCount="266">
  <si>
    <t>Jméno</t>
  </si>
  <si>
    <t>Příjmení</t>
  </si>
  <si>
    <t>Kategorie dle soutěže Borecký šíp</t>
  </si>
  <si>
    <t>Veronika</t>
  </si>
  <si>
    <t>Sykorova</t>
  </si>
  <si>
    <t>Primitivní a původní luk</t>
  </si>
  <si>
    <t>Sykora</t>
  </si>
  <si>
    <t>Petra</t>
  </si>
  <si>
    <t>Luk s dřevěným šípem</t>
  </si>
  <si>
    <t>Aleš</t>
  </si>
  <si>
    <t>Sobotka</t>
  </si>
  <si>
    <t>Jiří</t>
  </si>
  <si>
    <t>Lovecký luk</t>
  </si>
  <si>
    <t>Alena</t>
  </si>
  <si>
    <t>Sobotková</t>
  </si>
  <si>
    <t>Lucie</t>
  </si>
  <si>
    <t>Ondřej</t>
  </si>
  <si>
    <t>Haidlmaier</t>
  </si>
  <si>
    <t>Kateřina</t>
  </si>
  <si>
    <t>Vašková</t>
  </si>
  <si>
    <t>Martin</t>
  </si>
  <si>
    <t>Kraček</t>
  </si>
  <si>
    <t>Jonáš</t>
  </si>
  <si>
    <t>Haala</t>
  </si>
  <si>
    <t>Muller</t>
  </si>
  <si>
    <t>Roman</t>
  </si>
  <si>
    <t>Kopp</t>
  </si>
  <si>
    <t>Harigel</t>
  </si>
  <si>
    <t>Jana</t>
  </si>
  <si>
    <t>Tomáš</t>
  </si>
  <si>
    <t>Zdeněk</t>
  </si>
  <si>
    <t>Ruda</t>
  </si>
  <si>
    <t>Petr</t>
  </si>
  <si>
    <t>Pollak</t>
  </si>
  <si>
    <t>Uhlík</t>
  </si>
  <si>
    <t>Daniela</t>
  </si>
  <si>
    <t>Uhlíková</t>
  </si>
  <si>
    <t>Jakub</t>
  </si>
  <si>
    <t>Ladislav</t>
  </si>
  <si>
    <t>Stanislav</t>
  </si>
  <si>
    <t>Rataj</t>
  </si>
  <si>
    <t>Štekl</t>
  </si>
  <si>
    <t>Tereza</t>
  </si>
  <si>
    <t>Paulíček</t>
  </si>
  <si>
    <t>Šimon</t>
  </si>
  <si>
    <t>Anna</t>
  </si>
  <si>
    <t>Harigelová</t>
  </si>
  <si>
    <t>Pavel</t>
  </si>
  <si>
    <t>Bohumil</t>
  </si>
  <si>
    <t>Dvořák</t>
  </si>
  <si>
    <t>Vojtěch</t>
  </si>
  <si>
    <t>Radek</t>
  </si>
  <si>
    <t>Kroča</t>
  </si>
  <si>
    <t>Lenka</t>
  </si>
  <si>
    <t>Ševčík</t>
  </si>
  <si>
    <t>Marek</t>
  </si>
  <si>
    <t>Prant</t>
  </si>
  <si>
    <t>Scheithauer</t>
  </si>
  <si>
    <t>Scheithauerová</t>
  </si>
  <si>
    <t>Cycoňová</t>
  </si>
  <si>
    <t>Holub</t>
  </si>
  <si>
    <t>Matyáš Matěj</t>
  </si>
  <si>
    <t>Karolína Lea</t>
  </si>
  <si>
    <t>Holubová</t>
  </si>
  <si>
    <t>Mandáková</t>
  </si>
  <si>
    <t>Herotová</t>
  </si>
  <si>
    <t>Jan</t>
  </si>
  <si>
    <t>Melika</t>
  </si>
  <si>
    <t>Radan</t>
  </si>
  <si>
    <t>Štreit</t>
  </si>
  <si>
    <t>Valenta</t>
  </si>
  <si>
    <t>Monika</t>
  </si>
  <si>
    <t>Lohová</t>
  </si>
  <si>
    <t>1. Lovecká terčovka</t>
  </si>
  <si>
    <t xml:space="preserve">Body </t>
  </si>
  <si>
    <t>Ká</t>
  </si>
  <si>
    <t>2. Terčovka 20m LL</t>
  </si>
  <si>
    <t>Body</t>
  </si>
  <si>
    <t>3. Rychlostřelba LL</t>
  </si>
  <si>
    <t>4. Osvobození rukojmího</t>
  </si>
  <si>
    <t>5. Běžící kola</t>
  </si>
  <si>
    <t>6. Střelba ke vlajce</t>
  </si>
  <si>
    <t>7. Kyvadlo</t>
  </si>
  <si>
    <t>8. Soustřel</t>
  </si>
  <si>
    <t>9. Rokršti</t>
  </si>
  <si>
    <t>10. Hrady</t>
  </si>
  <si>
    <t>11. Pytle</t>
  </si>
  <si>
    <t>13. Terčovka 50m LL</t>
  </si>
  <si>
    <t>12. Královská odstupovka LL</t>
  </si>
  <si>
    <t>Celkem</t>
  </si>
  <si>
    <t>Eliška</t>
  </si>
  <si>
    <t>Rudová</t>
  </si>
  <si>
    <t>Šárka</t>
  </si>
  <si>
    <t>Haalová</t>
  </si>
  <si>
    <t>Leontýna</t>
  </si>
  <si>
    <t>Babuková</t>
  </si>
  <si>
    <t>Antonín</t>
  </si>
  <si>
    <t>Vaňous</t>
  </si>
  <si>
    <t>Věk</t>
  </si>
  <si>
    <t>Pořadí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</si>
  <si>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</si>
  <si>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</si>
  <si>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</si>
  <si>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</si>
  <si>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</si>
  <si>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</si>
  <si>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</si>
  <si>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</si>
  <si>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</si>
  <si>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</si>
  <si>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</si>
  <si>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</si>
  <si>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</si>
  <si>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</si>
  <si>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</si>
  <si>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</si>
  <si>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</si>
  <si>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</si>
  <si>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</si>
  <si>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</si>
  <si>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</si>
  <si>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</si>
  <si>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</si>
  <si>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</si>
  <si>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</si>
  <si>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</si>
  <si>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</si>
  <si>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</si>
  <si>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</si>
  <si>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</si>
  <si>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</si>
  <si>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</si>
  <si>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</si>
  <si>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</si>
  <si>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</si>
  <si>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</si>
  <si>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</si>
  <si>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</si>
  <si>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</si>
  <si>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</si>
  <si>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</si>
  <si>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</si>
  <si>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</si>
  <si>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</si>
  <si>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</si>
  <si>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</si>
  <si>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</si>
  <si>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</si>
  <si>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</si>
  <si>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</si>
  <si>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</si>
  <si>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</si>
  <si>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</si>
  <si>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</si>
  <si>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</si>
  <si>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</si>
  <si>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</si>
  <si>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</si>
  <si>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</si>
  <si>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</si>
  <si>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</si>
  <si>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</si>
  <si>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</si>
  <si>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</si>
  <si>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</si>
  <si>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</si>
  <si>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</si>
  <si>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</si>
  <si>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</si>
  <si>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</si>
  <si>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Leontýnka</t>
  </si>
  <si>
    <t>Vítek</t>
  </si>
  <si>
    <t>Daniel</t>
  </si>
  <si>
    <t>Benda</t>
  </si>
  <si>
    <t>Libor</t>
  </si>
  <si>
    <t>Bretschneiderová</t>
  </si>
  <si>
    <t>Jiri</t>
  </si>
  <si>
    <t>Dvořáček</t>
  </si>
  <si>
    <t>Květa</t>
  </si>
  <si>
    <t>Dvořáčková</t>
  </si>
  <si>
    <t>Fencl</t>
  </si>
  <si>
    <t>Fenclová</t>
  </si>
  <si>
    <t>Ondra</t>
  </si>
  <si>
    <t>Fér</t>
  </si>
  <si>
    <t>Evelína</t>
  </si>
  <si>
    <t>Gombosová</t>
  </si>
  <si>
    <t>Halamíček</t>
  </si>
  <si>
    <t>Melina</t>
  </si>
  <si>
    <t>Halamíčková</t>
  </si>
  <si>
    <t xml:space="preserve">Petr </t>
  </si>
  <si>
    <t>Hejný</t>
  </si>
  <si>
    <t>Mája</t>
  </si>
  <si>
    <t>Karin</t>
  </si>
  <si>
    <t>Chejnovsky</t>
  </si>
  <si>
    <t>Janča</t>
  </si>
  <si>
    <t>Kutá</t>
  </si>
  <si>
    <t>Anička</t>
  </si>
  <si>
    <t>Dorotka</t>
  </si>
  <si>
    <t>Lukeš</t>
  </si>
  <si>
    <t>Štěpán</t>
  </si>
  <si>
    <t>Mendlík</t>
  </si>
  <si>
    <t>Lukáš</t>
  </si>
  <si>
    <t>Matěj</t>
  </si>
  <si>
    <t>Ivan</t>
  </si>
  <si>
    <t>Pavelka</t>
  </si>
  <si>
    <t>Peska</t>
  </si>
  <si>
    <t>Bára</t>
  </si>
  <si>
    <t>Petrová</t>
  </si>
  <si>
    <t>Marta</t>
  </si>
  <si>
    <t xml:space="preserve">Tomáš </t>
  </si>
  <si>
    <t>Zdenek</t>
  </si>
  <si>
    <t>Ratajová</t>
  </si>
  <si>
    <t>Řehák</t>
  </si>
  <si>
    <t>Vít</t>
  </si>
  <si>
    <t>Slezák</t>
  </si>
  <si>
    <t>Svarc</t>
  </si>
  <si>
    <t>Jarda</t>
  </si>
  <si>
    <t>Miroslav</t>
  </si>
  <si>
    <t>Šidák</t>
  </si>
  <si>
    <t>Tuček</t>
  </si>
  <si>
    <t>Tučková</t>
  </si>
  <si>
    <t>Tonda</t>
  </si>
  <si>
    <t>Pavol</t>
  </si>
  <si>
    <t>Vígh</t>
  </si>
  <si>
    <t xml:space="preserve">Pavel </t>
  </si>
  <si>
    <t xml:space="preserve">Zavadil </t>
  </si>
  <si>
    <t xml:space="preserve">Petra </t>
  </si>
  <si>
    <t xml:space="preserve">Zavadilová </t>
  </si>
  <si>
    <t>marek</t>
  </si>
  <si>
    <t>zeithaml</t>
  </si>
  <si>
    <t>před rokem 2000 včetně (dospělí)</t>
  </si>
  <si>
    <t>po roce 2006 včetně (děti)</t>
  </si>
  <si>
    <t>v letech 2005 - 2001 (dorost)</t>
  </si>
  <si>
    <t>Miroslava</t>
  </si>
  <si>
    <t>Bendová</t>
  </si>
  <si>
    <t>Pekárna</t>
  </si>
  <si>
    <t>Dominik</t>
  </si>
  <si>
    <t>Jolana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</si>
  <si>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</si>
  <si>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</si>
  <si>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</si>
  <si>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</si>
  <si>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</si>
  <si>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</si>
  <si>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</si>
  <si>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</si>
  <si>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</si>
  <si>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</si>
  <si>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</si>
  <si>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</si>
  <si>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</si>
  <si>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</si>
  <si>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</si>
  <si>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</si>
  <si>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</si>
  <si>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</si>
  <si>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</si>
  <si>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</si>
  <si>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</si>
  <si>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</si>
  <si>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</si>
  <si>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</si>
  <si>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</si>
  <si>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14. Akční ústup</t>
  </si>
  <si>
    <t>po roce 2006 včetně (děti) mladší</t>
  </si>
  <si>
    <t>Babuka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</si>
</sst>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8">
    <xf numFmtId="0" fontId="0" fillId="0" borderId="0" xfId="0"/>
    <xf numFmtId="0" fontId="16" fillId="33" borderId="12" xfId="0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16" fillId="33" borderId="0" xfId="0" applyFont="1" applyFill="1" applyBorder="1" applyAlignment="1">
      <alignment horizontal="center"/>
    </xf>
    <xf numFmtId="0" fontId="0" fillId="0" borderId="0" xfId="0" applyBorder="1"/>
    <xf numFmtId="0" fontId="0" fillId="0" borderId="17" xfId="0" applyBorder="1"/>
    <xf numFmtId="0" fontId="0" fillId="34" borderId="13" xfId="0" applyFill="1" applyBorder="1"/>
    <xf numFmtId="0" fontId="0" fillId="34" borderId="15" xfId="0" applyFill="1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18" fillId="0" borderId="21" xfId="0" applyFont="1" applyBorder="1"/>
    <xf numFmtId="0" fontId="0" fillId="0" borderId="21" xfId="0" applyFill="1" applyBorder="1"/>
    <xf numFmtId="0" fontId="0" fillId="34" borderId="0" xfId="0" applyFill="1" applyBorder="1"/>
    <xf numFmtId="0" fontId="0" fillId="0" borderId="0" xfId="0" applyFill="1" applyBorder="1"/>
    <xf numFmtId="0" fontId="16" fillId="33" borderId="16" xfId="0" applyFont="1" applyFill="1" applyBorder="1" applyAlignment="1">
      <alignment horizontal="left"/>
    </xf>
    <xf numFmtId="0" fontId="16" fillId="33" borderId="16" xfId="0" applyFont="1" applyFill="1" applyBorder="1" applyAlignment="1">
      <alignment horizontal="center"/>
    </xf>
    <xf numFmtId="0" fontId="16" fillId="33" borderId="11" xfId="0" applyFont="1" applyFill="1" applyBorder="1" applyAlignment="1">
      <alignment horizontal="center"/>
    </xf>
    <xf numFmtId="0" fontId="16" fillId="33" borderId="10" xfId="0" applyFont="1" applyFill="1" applyBorder="1" applyAlignment="1">
      <alignment horizontal="left"/>
    </xf>
    <xf numFmtId="0" fontId="16" fillId="33" borderId="11" xfId="0" applyFont="1" applyFill="1" applyBorder="1" applyAlignment="1">
      <alignment horizontal="left"/>
    </xf>
    <xf numFmtId="0" fontId="16" fillId="33" borderId="10" xfId="0" applyFont="1" applyFill="1" applyBorder="1" applyAlignment="1">
      <alignment horizontal="center"/>
    </xf>
    <xf numFmtId="0" fontId="16" fillId="33" borderId="18" xfId="0" applyFont="1" applyFill="1" applyBorder="1" applyAlignment="1">
      <alignment horizontal="center" vertical="center" wrapText="1"/>
    </xf>
    <xf numFmtId="0" fontId="16" fillId="33" borderId="19" xfId="0" applyFont="1" applyFill="1" applyBorder="1" applyAlignment="1">
      <alignment horizontal="center" vertical="center" wrapText="1"/>
    </xf>
    <xf numFmtId="0" fontId="16" fillId="33" borderId="10" xfId="0" applyFont="1" applyFill="1" applyBorder="1" applyAlignment="1">
      <alignment horizontal="left" wrapText="1"/>
    </xf>
    <xf numFmtId="0" fontId="16" fillId="33" borderId="11" xfId="0" applyFont="1" applyFill="1" applyBorder="1" applyAlignment="1">
      <alignment horizontal="left" wrapText="1"/>
    </xf>
    <xf numFmtId="0" fontId="16" fillId="33" borderId="10" xfId="0" applyFont="1" applyFill="1" applyBorder="1" applyAlignment="1">
      <alignment horizontal="center" vertical="center" wrapText="1"/>
    </xf>
    <xf numFmtId="0" fontId="16" fillId="33" borderId="12" xfId="0" applyFont="1" applyFill="1" applyBorder="1" applyAlignment="1">
      <alignment horizontal="center" vertical="center" wrapText="1"/>
    </xf>
    <xf numFmtId="0" fontId="16" fillId="33" borderId="16" xfId="0" applyFont="1" applyFill="1" applyBorder="1" applyAlignment="1">
      <alignment horizontal="center" vertical="center" wrapText="1"/>
    </xf>
    <xf numFmtId="0" fontId="16" fillId="33" borderId="0" xfId="0" applyFont="1" applyFill="1" applyBorder="1" applyAlignment="1">
      <alignment horizontal="center" vertical="center" wrapText="1"/>
    </xf>
    <xf numFmtId="0" fontId="18" fillId="0" borderId="22" xfId="0" applyFont="1" applyBorder="1"/>
    <xf numFmtId="0" fontId="18" fillId="0" borderId="23" xfId="0" applyFont="1" applyBorder="1"/>
    <xf numFmtId="0" fontId="0" fillId="0" borderId="17" xfId="0" applyFill="1" applyBorder="1"/>
    <xf numFmtId="0" fontId="0" fillId="34" borderId="17" xfId="0" applyFill="1" applyBorder="1"/>
    <xf numFmtId="0" fontId="0" fillId="0" borderId="23" xfId="0" applyBorder="1"/>
  </cellXfs>
  <cellStyles count="42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97"/>
  <sheetViews>
    <sheetView tabSelected="1" zoomScaleNormal="100" workbookViewId="0">
      <selection activeCell="A41" sqref="A41:XFD41"/>
    </sheetView>
  </sheetViews>
  <sheetFormatPr defaultRowHeight="15" x14ac:dyDescent="0.25"/>
  <cols>
    <col min="1" max="1" width="4.7109375" customWidth="1"/>
    <col min="2" max="2" width="9.7109375" customWidth="1"/>
    <col min="3" max="3" width="13.28515625" customWidth="1"/>
    <col min="4" max="4" width="17.7109375" customWidth="1"/>
    <col min="5" max="5" width="33.85546875" customWidth="1"/>
    <col min="6" max="34" width="6.140625" customWidth="1"/>
    <col min="35" max="35" width="8.28515625" customWidth="1"/>
  </cols>
  <sheetData>
    <row r="1" spans="1:35" x14ac:dyDescent="0.25">
      <c r="A1" s="25" t="s">
        <v>99</v>
      </c>
      <c r="B1" s="29" t="s">
        <v>0</v>
      </c>
      <c r="C1" s="31" t="s">
        <v>1</v>
      </c>
      <c r="D1" s="31" t="s">
        <v>2</v>
      </c>
      <c r="E1" s="31" t="s">
        <v>98</v>
      </c>
      <c r="F1" s="22" t="s">
        <v>73</v>
      </c>
      <c r="G1" s="23"/>
      <c r="H1" s="22" t="s">
        <v>76</v>
      </c>
      <c r="I1" s="23"/>
      <c r="J1" s="22" t="s">
        <v>78</v>
      </c>
      <c r="K1" s="19"/>
      <c r="L1" s="22" t="s">
        <v>79</v>
      </c>
      <c r="M1" s="23"/>
      <c r="N1" s="19" t="s">
        <v>80</v>
      </c>
      <c r="O1" s="19"/>
      <c r="P1" s="22" t="s">
        <v>81</v>
      </c>
      <c r="Q1" s="23"/>
      <c r="R1" s="19" t="s">
        <v>82</v>
      </c>
      <c r="S1" s="19"/>
      <c r="T1" s="22" t="s">
        <v>83</v>
      </c>
      <c r="U1" s="23"/>
      <c r="V1" s="19" t="s">
        <v>84</v>
      </c>
      <c r="W1" s="19"/>
      <c r="X1" s="27" t="s">
        <v>85</v>
      </c>
      <c r="Y1" s="28"/>
      <c r="Z1" s="19" t="s">
        <v>86</v>
      </c>
      <c r="AA1" s="19"/>
      <c r="AB1" s="22" t="s">
        <v>88</v>
      </c>
      <c r="AC1" s="23"/>
      <c r="AD1" s="19" t="s">
        <v>87</v>
      </c>
      <c r="AE1" s="19"/>
      <c r="AF1" s="24" t="s">
        <v>263</v>
      </c>
      <c r="AG1" s="21"/>
      <c r="AH1" s="20" t="s">
        <v>89</v>
      </c>
      <c r="AI1" s="21"/>
    </row>
    <row r="2" spans="1:35" x14ac:dyDescent="0.25">
      <c r="A2" s="26"/>
      <c r="B2" s="30"/>
      <c r="C2" s="32"/>
      <c r="D2" s="32"/>
      <c r="E2" s="32"/>
      <c r="F2" s="1" t="s">
        <v>74</v>
      </c>
      <c r="G2" s="2" t="s">
        <v>75</v>
      </c>
      <c r="H2" s="1" t="s">
        <v>77</v>
      </c>
      <c r="I2" s="2" t="s">
        <v>75</v>
      </c>
      <c r="J2" s="7" t="s">
        <v>77</v>
      </c>
      <c r="K2" s="7" t="s">
        <v>75</v>
      </c>
      <c r="L2" s="1" t="s">
        <v>77</v>
      </c>
      <c r="M2" s="2" t="s">
        <v>75</v>
      </c>
      <c r="N2" s="7" t="s">
        <v>77</v>
      </c>
      <c r="O2" s="7" t="s">
        <v>75</v>
      </c>
      <c r="P2" s="1" t="s">
        <v>77</v>
      </c>
      <c r="Q2" s="2" t="s">
        <v>75</v>
      </c>
      <c r="R2" s="7" t="s">
        <v>77</v>
      </c>
      <c r="S2" s="7" t="s">
        <v>75</v>
      </c>
      <c r="T2" s="1" t="s">
        <v>77</v>
      </c>
      <c r="U2" s="2" t="s">
        <v>75</v>
      </c>
      <c r="V2" s="7" t="s">
        <v>77</v>
      </c>
      <c r="W2" s="7" t="s">
        <v>75</v>
      </c>
      <c r="X2" s="1" t="s">
        <v>77</v>
      </c>
      <c r="Y2" s="2" t="s">
        <v>75</v>
      </c>
      <c r="Z2" s="7" t="s">
        <v>77</v>
      </c>
      <c r="AA2" s="7" t="s">
        <v>75</v>
      </c>
      <c r="AB2" s="1" t="s">
        <v>77</v>
      </c>
      <c r="AC2" s="2" t="s">
        <v>75</v>
      </c>
      <c r="AD2" s="7" t="s">
        <v>77</v>
      </c>
      <c r="AE2" s="7" t="s">
        <v>75</v>
      </c>
      <c r="AF2" s="1" t="s">
        <v>77</v>
      </c>
      <c r="AG2" s="2" t="s">
        <v>75</v>
      </c>
      <c r="AH2" s="7" t="s">
        <v>77</v>
      </c>
      <c r="AI2" s="2" t="s">
        <v>75</v>
      </c>
    </row>
    <row r="3" spans="1:35" x14ac:dyDescent="0.25">
      <c r="A3" s="12" t="s">
        <v>100</v>
      </c>
      <c r="B3" s="15" t="s">
        <v>30</v>
      </c>
      <c r="C3" s="15" t="s">
        <v>31</v>
      </c>
      <c r="D3" s="15" t="s">
        <v>12</v>
      </c>
      <c r="E3" s="15" t="s">
        <v>230</v>
      </c>
      <c r="F3" s="3">
        <v>37</v>
      </c>
      <c r="G3" s="4">
        <f>+F3*4</f>
        <v>148</v>
      </c>
      <c r="H3" s="3">
        <v>80</v>
      </c>
      <c r="I3" s="4">
        <f>+H3</f>
        <v>80</v>
      </c>
      <c r="J3" s="8">
        <v>12</v>
      </c>
      <c r="K3" s="8">
        <f>+J3*10</f>
        <v>120</v>
      </c>
      <c r="L3" s="3">
        <v>16</v>
      </c>
      <c r="M3" s="4">
        <f>+L3*7</f>
        <v>112</v>
      </c>
      <c r="N3" s="8">
        <v>5</v>
      </c>
      <c r="O3" s="8">
        <f>+N3*7</f>
        <v>35</v>
      </c>
      <c r="P3" s="3">
        <v>63</v>
      </c>
      <c r="Q3" s="4">
        <f>+P3</f>
        <v>63</v>
      </c>
      <c r="R3" s="8">
        <v>21</v>
      </c>
      <c r="S3" s="8">
        <f>+R3*3</f>
        <v>63</v>
      </c>
      <c r="T3" s="3">
        <v>81</v>
      </c>
      <c r="U3" s="4">
        <f>+T3</f>
        <v>81</v>
      </c>
      <c r="V3" s="8">
        <v>35</v>
      </c>
      <c r="W3" s="8">
        <f>+V3*3</f>
        <v>105</v>
      </c>
      <c r="X3" s="3">
        <v>21</v>
      </c>
      <c r="Y3" s="4">
        <f>+X3*3</f>
        <v>63</v>
      </c>
      <c r="Z3" s="8">
        <v>26</v>
      </c>
      <c r="AA3" s="8">
        <f>+Z3*4</f>
        <v>104</v>
      </c>
      <c r="AB3" s="3">
        <v>16</v>
      </c>
      <c r="AC3" s="4">
        <f>+AB3*10</f>
        <v>160</v>
      </c>
      <c r="AD3" s="8">
        <v>78</v>
      </c>
      <c r="AE3" s="8">
        <f>+AD3</f>
        <v>78</v>
      </c>
      <c r="AF3" s="3">
        <v>18</v>
      </c>
      <c r="AG3" s="4">
        <f>+AF3*4</f>
        <v>72</v>
      </c>
      <c r="AH3" s="17">
        <f>F3+H3+J3+L3+N3+P3+R3+T3+V3+X3+Z3+AB3+AD3+AF3</f>
        <v>509</v>
      </c>
      <c r="AI3" s="10">
        <f>G3+I3+K3+M3+O3+Q3+S3+U3+W3+Y3+AA3+AC3+AE3+AG3</f>
        <v>1284</v>
      </c>
    </row>
    <row r="4" spans="1:35" x14ac:dyDescent="0.25">
      <c r="A4" s="12" t="s">
        <v>101</v>
      </c>
      <c r="B4" s="14" t="s">
        <v>25</v>
      </c>
      <c r="C4" s="14" t="s">
        <v>194</v>
      </c>
      <c r="D4" s="14" t="s">
        <v>12</v>
      </c>
      <c r="E4" s="14" t="s">
        <v>230</v>
      </c>
      <c r="F4" s="3">
        <v>29</v>
      </c>
      <c r="G4" s="4">
        <f>+F4*4</f>
        <v>116</v>
      </c>
      <c r="H4" s="3">
        <v>80</v>
      </c>
      <c r="I4" s="4">
        <f>+H4</f>
        <v>80</v>
      </c>
      <c r="J4" s="8">
        <v>7</v>
      </c>
      <c r="K4" s="8">
        <f>+J4*10</f>
        <v>70</v>
      </c>
      <c r="L4" s="3">
        <v>13</v>
      </c>
      <c r="M4" s="4">
        <f>+L4*7</f>
        <v>91</v>
      </c>
      <c r="N4" s="8">
        <v>3</v>
      </c>
      <c r="O4" s="8">
        <f>+N4*7</f>
        <v>21</v>
      </c>
      <c r="P4" s="3">
        <v>0</v>
      </c>
      <c r="Q4" s="4">
        <f>+P4</f>
        <v>0</v>
      </c>
      <c r="R4" s="8">
        <v>16</v>
      </c>
      <c r="S4" s="8">
        <f>+R4*3</f>
        <v>48</v>
      </c>
      <c r="T4" s="3">
        <v>70</v>
      </c>
      <c r="U4" s="4">
        <f>+T4</f>
        <v>70</v>
      </c>
      <c r="V4" s="8">
        <v>20</v>
      </c>
      <c r="W4" s="8">
        <f>+V4*3</f>
        <v>60</v>
      </c>
      <c r="X4" s="3">
        <v>27</v>
      </c>
      <c r="Y4" s="4">
        <f>+X4*3</f>
        <v>81</v>
      </c>
      <c r="Z4" s="8">
        <v>25</v>
      </c>
      <c r="AA4" s="8">
        <f>+Z4*4</f>
        <v>100</v>
      </c>
      <c r="AB4" s="3">
        <v>15</v>
      </c>
      <c r="AC4" s="4">
        <f>+AB4*10</f>
        <v>150</v>
      </c>
      <c r="AD4" s="8">
        <v>21</v>
      </c>
      <c r="AE4" s="8">
        <f>+AD4</f>
        <v>21</v>
      </c>
      <c r="AF4" s="3">
        <v>15</v>
      </c>
      <c r="AG4" s="4">
        <f>+AF4*4</f>
        <v>60</v>
      </c>
      <c r="AH4" s="17">
        <f>F4+H4+J4+L4+N4+P4+R4+T4+V4+X4+Z4+AB4+AD4+AF4</f>
        <v>341</v>
      </c>
      <c r="AI4" s="10">
        <f>G4+I4+K4+M4+O4+Q4+S4+U4+W4+Y4+AA4+AC4+AE4+AG4</f>
        <v>968</v>
      </c>
    </row>
    <row r="5" spans="1:35" x14ac:dyDescent="0.25">
      <c r="A5" s="12" t="s">
        <v>102</v>
      </c>
      <c r="B5" s="15" t="s">
        <v>29</v>
      </c>
      <c r="C5" s="15" t="s">
        <v>34</v>
      </c>
      <c r="D5" s="15" t="s">
        <v>12</v>
      </c>
      <c r="E5" s="15" t="s">
        <v>230</v>
      </c>
      <c r="F5" s="3">
        <v>20</v>
      </c>
      <c r="G5" s="4">
        <f>+F5*4</f>
        <v>80</v>
      </c>
      <c r="H5" s="3">
        <v>72</v>
      </c>
      <c r="I5" s="4">
        <f>+H5</f>
        <v>72</v>
      </c>
      <c r="J5" s="8">
        <v>8</v>
      </c>
      <c r="K5" s="8">
        <f>+J5*10</f>
        <v>80</v>
      </c>
      <c r="L5" s="3">
        <v>11</v>
      </c>
      <c r="M5" s="4">
        <f>+L5*7</f>
        <v>77</v>
      </c>
      <c r="N5" s="8">
        <v>4</v>
      </c>
      <c r="O5" s="8">
        <f>+N5*7</f>
        <v>28</v>
      </c>
      <c r="P5" s="3">
        <v>85</v>
      </c>
      <c r="Q5" s="4">
        <f>+P5</f>
        <v>85</v>
      </c>
      <c r="R5" s="8">
        <v>15</v>
      </c>
      <c r="S5" s="8">
        <f>+R5*3</f>
        <v>45</v>
      </c>
      <c r="T5" s="3">
        <v>58</v>
      </c>
      <c r="U5" s="4">
        <f>+T5</f>
        <v>58</v>
      </c>
      <c r="V5" s="8">
        <v>20</v>
      </c>
      <c r="W5" s="8">
        <f>+V5*3</f>
        <v>60</v>
      </c>
      <c r="X5" s="3">
        <v>3</v>
      </c>
      <c r="Y5" s="4">
        <f>+X5*3</f>
        <v>9</v>
      </c>
      <c r="Z5" s="8">
        <v>27</v>
      </c>
      <c r="AA5" s="8">
        <f>+Z5*4</f>
        <v>108</v>
      </c>
      <c r="AB5" s="3">
        <v>14</v>
      </c>
      <c r="AC5" s="4">
        <f>+AB5*10</f>
        <v>140</v>
      </c>
      <c r="AD5" s="8">
        <v>55</v>
      </c>
      <c r="AE5" s="8">
        <f>+AD5</f>
        <v>55</v>
      </c>
      <c r="AF5" s="3">
        <v>13</v>
      </c>
      <c r="AG5" s="4">
        <f>+AF5*4</f>
        <v>52</v>
      </c>
      <c r="AH5" s="17">
        <f>F5+H5+J5+L5+N5+P5+R5+T5+V5+X5+Z5+AB5+AD5+AF5</f>
        <v>405</v>
      </c>
      <c r="AI5" s="10">
        <f>G5+I5+K5+M5+O5+Q5+S5+U5+W5+Y5+AA5+AC5+AE5+AG5</f>
        <v>949</v>
      </c>
    </row>
    <row r="6" spans="1:35" x14ac:dyDescent="0.25">
      <c r="A6" s="12" t="s">
        <v>103</v>
      </c>
      <c r="B6" s="16" t="s">
        <v>182</v>
      </c>
      <c r="C6" s="16" t="s">
        <v>183</v>
      </c>
      <c r="D6" s="16" t="s">
        <v>12</v>
      </c>
      <c r="E6" s="16" t="s">
        <v>230</v>
      </c>
      <c r="F6" s="3">
        <v>28</v>
      </c>
      <c r="G6" s="4">
        <f>+F6*4</f>
        <v>112</v>
      </c>
      <c r="H6" s="3">
        <v>65</v>
      </c>
      <c r="I6" s="4">
        <f>+H6</f>
        <v>65</v>
      </c>
      <c r="J6" s="8">
        <v>6</v>
      </c>
      <c r="K6" s="8">
        <f>+J6*10</f>
        <v>60</v>
      </c>
      <c r="L6" s="3">
        <v>15</v>
      </c>
      <c r="M6" s="4">
        <f>+L6*7</f>
        <v>105</v>
      </c>
      <c r="N6" s="8">
        <v>5</v>
      </c>
      <c r="O6" s="8">
        <f>+N6*7</f>
        <v>35</v>
      </c>
      <c r="P6" s="3">
        <v>28</v>
      </c>
      <c r="Q6" s="4">
        <f>+P6</f>
        <v>28</v>
      </c>
      <c r="R6" s="8">
        <v>13</v>
      </c>
      <c r="S6" s="8">
        <f>+R6*3</f>
        <v>39</v>
      </c>
      <c r="T6" s="3">
        <v>70</v>
      </c>
      <c r="U6" s="4">
        <f>+T6</f>
        <v>70</v>
      </c>
      <c r="V6" s="8">
        <v>25</v>
      </c>
      <c r="W6" s="8">
        <f>+V6*3</f>
        <v>75</v>
      </c>
      <c r="X6" s="3">
        <v>21</v>
      </c>
      <c r="Y6" s="4">
        <f>+X6*3</f>
        <v>63</v>
      </c>
      <c r="Z6" s="8">
        <v>23</v>
      </c>
      <c r="AA6" s="8">
        <f>+Z6*4</f>
        <v>92</v>
      </c>
      <c r="AB6" s="3">
        <v>8</v>
      </c>
      <c r="AC6" s="4">
        <f>+AB6*10</f>
        <v>80</v>
      </c>
      <c r="AD6" s="8">
        <v>40</v>
      </c>
      <c r="AE6" s="8">
        <f>+AD6</f>
        <v>40</v>
      </c>
      <c r="AF6" s="3">
        <v>13</v>
      </c>
      <c r="AG6" s="4">
        <f>+AF6*4</f>
        <v>52</v>
      </c>
      <c r="AH6" s="17">
        <f>F6+H6+J6+L6+N6+P6+R6+T6+V6+X6+Z6+AB6+AD6+AF6</f>
        <v>360</v>
      </c>
      <c r="AI6" s="10">
        <f>G6+I6+K6+M6+O6+Q6+S6+U6+W6+Y6+AA6+AC6+AE6+AG6</f>
        <v>916</v>
      </c>
    </row>
    <row r="7" spans="1:35" x14ac:dyDescent="0.25">
      <c r="A7" s="12" t="s">
        <v>104</v>
      </c>
      <c r="B7" s="15" t="s">
        <v>32</v>
      </c>
      <c r="C7" s="15" t="s">
        <v>70</v>
      </c>
      <c r="D7" s="15" t="s">
        <v>12</v>
      </c>
      <c r="E7" s="15" t="s">
        <v>230</v>
      </c>
      <c r="F7" s="3">
        <v>23</v>
      </c>
      <c r="G7" s="4">
        <f>+F7*4</f>
        <v>92</v>
      </c>
      <c r="H7" s="3">
        <v>51</v>
      </c>
      <c r="I7" s="4">
        <f>+H7</f>
        <v>51</v>
      </c>
      <c r="J7" s="8">
        <v>9</v>
      </c>
      <c r="K7" s="8">
        <f>+J7*10</f>
        <v>90</v>
      </c>
      <c r="L7" s="3">
        <v>11</v>
      </c>
      <c r="M7" s="4">
        <f>+L7*7</f>
        <v>77</v>
      </c>
      <c r="N7" s="8">
        <v>5</v>
      </c>
      <c r="O7" s="8">
        <f>+N7*7</f>
        <v>35</v>
      </c>
      <c r="P7" s="3">
        <v>17</v>
      </c>
      <c r="Q7" s="4">
        <f>+P7</f>
        <v>17</v>
      </c>
      <c r="R7" s="8">
        <v>17</v>
      </c>
      <c r="S7" s="8">
        <f>+R7*3</f>
        <v>51</v>
      </c>
      <c r="T7" s="3">
        <v>63</v>
      </c>
      <c r="U7" s="4">
        <f>+T7</f>
        <v>63</v>
      </c>
      <c r="V7" s="18">
        <v>30</v>
      </c>
      <c r="W7" s="8">
        <f>+V7*3</f>
        <v>90</v>
      </c>
      <c r="X7" s="3">
        <v>21</v>
      </c>
      <c r="Y7" s="4">
        <f>+X7*3</f>
        <v>63</v>
      </c>
      <c r="Z7" s="8">
        <v>25</v>
      </c>
      <c r="AA7" s="8">
        <f>+Z7*4</f>
        <v>100</v>
      </c>
      <c r="AB7" s="3">
        <v>7</v>
      </c>
      <c r="AC7" s="4">
        <f>+AB7*10</f>
        <v>70</v>
      </c>
      <c r="AD7" s="8">
        <v>36</v>
      </c>
      <c r="AE7" s="8">
        <f>+AD7</f>
        <v>36</v>
      </c>
      <c r="AF7" s="3">
        <v>16</v>
      </c>
      <c r="AG7" s="4">
        <f>+AF7*4</f>
        <v>64</v>
      </c>
      <c r="AH7" s="17">
        <f>F7+H7+J7+L7+N7+P7+R7+T7+V7+X7+Z7+AB7+AD7+AF7</f>
        <v>331</v>
      </c>
      <c r="AI7" s="10">
        <f>G7+I7+K7+M7+O7+Q7+S7+U7+W7+Y7+AA7+AC7+AE7+AG7</f>
        <v>899</v>
      </c>
    </row>
    <row r="8" spans="1:35" x14ac:dyDescent="0.25">
      <c r="A8" s="12" t="s">
        <v>105</v>
      </c>
      <c r="B8" s="15" t="s">
        <v>39</v>
      </c>
      <c r="C8" s="15" t="s">
        <v>40</v>
      </c>
      <c r="D8" s="15" t="s">
        <v>5</v>
      </c>
      <c r="E8" s="15" t="s">
        <v>230</v>
      </c>
      <c r="F8" s="3">
        <v>25</v>
      </c>
      <c r="G8" s="4">
        <f>+F8*4</f>
        <v>100</v>
      </c>
      <c r="H8" s="3">
        <v>65</v>
      </c>
      <c r="I8" s="4">
        <f>+H8</f>
        <v>65</v>
      </c>
      <c r="J8" s="8">
        <v>8</v>
      </c>
      <c r="K8" s="8">
        <f>+J8*10</f>
        <v>80</v>
      </c>
      <c r="L8" s="3">
        <v>5</v>
      </c>
      <c r="M8" s="4">
        <f>+L8*7</f>
        <v>35</v>
      </c>
      <c r="N8" s="8">
        <v>5</v>
      </c>
      <c r="O8" s="8">
        <f>+N8*7</f>
        <v>35</v>
      </c>
      <c r="P8" s="3">
        <v>8</v>
      </c>
      <c r="Q8" s="4">
        <f>+P8</f>
        <v>8</v>
      </c>
      <c r="R8" s="8">
        <v>11</v>
      </c>
      <c r="S8" s="8">
        <f>+R8*3</f>
        <v>33</v>
      </c>
      <c r="T8" s="3">
        <v>71</v>
      </c>
      <c r="U8" s="4">
        <f>+T8</f>
        <v>71</v>
      </c>
      <c r="V8" s="8">
        <v>20</v>
      </c>
      <c r="W8" s="8">
        <f>+V8*3</f>
        <v>60</v>
      </c>
      <c r="X8" s="3">
        <v>18</v>
      </c>
      <c r="Y8" s="4">
        <f>+X8*3</f>
        <v>54</v>
      </c>
      <c r="Z8" s="8">
        <v>18</v>
      </c>
      <c r="AA8" s="8">
        <f>+Z8*4</f>
        <v>72</v>
      </c>
      <c r="AB8" s="3">
        <v>15</v>
      </c>
      <c r="AC8" s="4">
        <f>+AB8*10</f>
        <v>150</v>
      </c>
      <c r="AD8" s="8">
        <v>40</v>
      </c>
      <c r="AE8" s="8">
        <f>+AD8</f>
        <v>40</v>
      </c>
      <c r="AF8" s="3">
        <v>13</v>
      </c>
      <c r="AG8" s="4">
        <f>+AF8*4</f>
        <v>52</v>
      </c>
      <c r="AH8" s="17">
        <f>F8+H8+J8+L8+N8+P8+R8+T8+V8+X8+Z8+AB8+AD8+AF8</f>
        <v>322</v>
      </c>
      <c r="AI8" s="10">
        <f>G8+I8+K8+M8+O8+Q8+S8+U8+W8+Y8+AA8+AC8+AE8+AG8</f>
        <v>855</v>
      </c>
    </row>
    <row r="9" spans="1:35" x14ac:dyDescent="0.25">
      <c r="A9" s="12" t="s">
        <v>106</v>
      </c>
      <c r="B9" s="14" t="s">
        <v>16</v>
      </c>
      <c r="C9" s="14" t="s">
        <v>17</v>
      </c>
      <c r="D9" s="14" t="s">
        <v>5</v>
      </c>
      <c r="E9" s="14" t="s">
        <v>230</v>
      </c>
      <c r="F9" s="3">
        <v>26</v>
      </c>
      <c r="G9" s="4">
        <f>+F9*4</f>
        <v>104</v>
      </c>
      <c r="H9" s="3">
        <v>61</v>
      </c>
      <c r="I9" s="4">
        <f>+H9</f>
        <v>61</v>
      </c>
      <c r="J9" s="8">
        <v>8</v>
      </c>
      <c r="K9" s="8">
        <f>+J9*10</f>
        <v>80</v>
      </c>
      <c r="L9" s="3">
        <v>12</v>
      </c>
      <c r="M9" s="4">
        <f>+L9*7</f>
        <v>84</v>
      </c>
      <c r="N9" s="8">
        <v>5</v>
      </c>
      <c r="O9" s="8">
        <f>+N9*7</f>
        <v>35</v>
      </c>
      <c r="P9" s="3">
        <v>35</v>
      </c>
      <c r="Q9" s="4">
        <f>+P9</f>
        <v>35</v>
      </c>
      <c r="R9" s="8">
        <v>13</v>
      </c>
      <c r="S9" s="8">
        <f>+R9*3</f>
        <v>39</v>
      </c>
      <c r="T9" s="3">
        <v>70</v>
      </c>
      <c r="U9" s="4">
        <f>+T9</f>
        <v>70</v>
      </c>
      <c r="V9" s="8">
        <v>15</v>
      </c>
      <c r="W9" s="8">
        <f>+V9*3</f>
        <v>45</v>
      </c>
      <c r="X9" s="3">
        <v>12</v>
      </c>
      <c r="Y9" s="4">
        <f>+X9*3</f>
        <v>36</v>
      </c>
      <c r="Z9" s="8">
        <v>16</v>
      </c>
      <c r="AA9" s="8">
        <f>+Z9*4</f>
        <v>64</v>
      </c>
      <c r="AB9" s="3">
        <v>5</v>
      </c>
      <c r="AC9" s="4">
        <f>+AB9*10</f>
        <v>50</v>
      </c>
      <c r="AD9" s="8">
        <v>31</v>
      </c>
      <c r="AE9" s="8">
        <f>+AD9</f>
        <v>31</v>
      </c>
      <c r="AF9" s="3">
        <v>16</v>
      </c>
      <c r="AG9" s="4">
        <f>+AF9*4</f>
        <v>64</v>
      </c>
      <c r="AH9" s="17">
        <f>F9+H9+J9+L9+N9+P9+R9+T9+V9+X9+Z9+AB9+AD9+AF9</f>
        <v>325</v>
      </c>
      <c r="AI9" s="10">
        <f>G9+I9+K9+M9+O9+Q9+S9+U9+W9+Y9+AA9+AC9+AE9+AG9</f>
        <v>798</v>
      </c>
    </row>
    <row r="10" spans="1:35" x14ac:dyDescent="0.25">
      <c r="A10" s="12" t="s">
        <v>107</v>
      </c>
      <c r="B10" s="15" t="s">
        <v>228</v>
      </c>
      <c r="C10" s="15" t="s">
        <v>229</v>
      </c>
      <c r="D10" s="15" t="s">
        <v>12</v>
      </c>
      <c r="E10" s="15" t="s">
        <v>230</v>
      </c>
      <c r="F10" s="3">
        <v>32</v>
      </c>
      <c r="G10" s="4">
        <f>+F10*4</f>
        <v>128</v>
      </c>
      <c r="H10" s="3">
        <v>65</v>
      </c>
      <c r="I10" s="4">
        <f>+H10</f>
        <v>65</v>
      </c>
      <c r="J10" s="8">
        <v>7</v>
      </c>
      <c r="K10" s="8">
        <f>+J10*10</f>
        <v>70</v>
      </c>
      <c r="L10" s="3">
        <v>10</v>
      </c>
      <c r="M10" s="4">
        <f>+L10*7</f>
        <v>70</v>
      </c>
      <c r="N10" s="8">
        <v>4</v>
      </c>
      <c r="O10" s="8">
        <f>+N10*7</f>
        <v>28</v>
      </c>
      <c r="P10" s="3">
        <v>29</v>
      </c>
      <c r="Q10" s="4">
        <f>+P10</f>
        <v>29</v>
      </c>
      <c r="R10" s="8">
        <v>15</v>
      </c>
      <c r="S10" s="8">
        <f>+R10*3</f>
        <v>45</v>
      </c>
      <c r="T10" s="3">
        <v>56</v>
      </c>
      <c r="U10" s="4">
        <f>+T10</f>
        <v>56</v>
      </c>
      <c r="V10" s="8">
        <v>15</v>
      </c>
      <c r="W10" s="8">
        <f>+V10*3</f>
        <v>45</v>
      </c>
      <c r="X10" s="3">
        <v>21</v>
      </c>
      <c r="Y10" s="4">
        <f>+X10*3</f>
        <v>63</v>
      </c>
      <c r="Z10" s="8">
        <v>18</v>
      </c>
      <c r="AA10" s="8">
        <f>+Z10*4</f>
        <v>72</v>
      </c>
      <c r="AB10" s="3">
        <v>5</v>
      </c>
      <c r="AC10" s="4">
        <f>+AB10*10</f>
        <v>50</v>
      </c>
      <c r="AD10" s="8">
        <v>29</v>
      </c>
      <c r="AE10" s="8">
        <f>+AD10</f>
        <v>29</v>
      </c>
      <c r="AF10" s="3">
        <v>12</v>
      </c>
      <c r="AG10" s="4">
        <f>+AF10*4</f>
        <v>48</v>
      </c>
      <c r="AH10" s="17">
        <f>F10+H10+J10+L10+N10+P10+R10+T10+V10+X10+Z10+AB10+AD10+AF10</f>
        <v>318</v>
      </c>
      <c r="AI10" s="10">
        <f>G10+I10+K10+M10+O10+Q10+S10+U10+W10+Y10+AA10+AC10+AE10+AG10</f>
        <v>798</v>
      </c>
    </row>
    <row r="11" spans="1:35" x14ac:dyDescent="0.25">
      <c r="A11" s="12" t="s">
        <v>108</v>
      </c>
      <c r="B11" s="15" t="s">
        <v>11</v>
      </c>
      <c r="C11" s="15" t="s">
        <v>10</v>
      </c>
      <c r="D11" s="15" t="s">
        <v>12</v>
      </c>
      <c r="E11" s="15" t="s">
        <v>230</v>
      </c>
      <c r="F11" s="3">
        <v>21</v>
      </c>
      <c r="G11" s="4">
        <f>+F11*4</f>
        <v>84</v>
      </c>
      <c r="H11" s="3">
        <v>69</v>
      </c>
      <c r="I11" s="4">
        <f>+H11</f>
        <v>69</v>
      </c>
      <c r="J11" s="8">
        <v>7</v>
      </c>
      <c r="K11" s="8">
        <f>+J11*10</f>
        <v>70</v>
      </c>
      <c r="L11" s="3">
        <v>9</v>
      </c>
      <c r="M11" s="4">
        <f>+L11*7</f>
        <v>63</v>
      </c>
      <c r="N11" s="8">
        <v>5</v>
      </c>
      <c r="O11" s="8">
        <f>+N11*7</f>
        <v>35</v>
      </c>
      <c r="P11" s="3">
        <v>29</v>
      </c>
      <c r="Q11" s="4">
        <f>+P11</f>
        <v>29</v>
      </c>
      <c r="R11" s="8">
        <v>14</v>
      </c>
      <c r="S11" s="8">
        <f>+R11*3</f>
        <v>42</v>
      </c>
      <c r="T11" s="3">
        <v>59</v>
      </c>
      <c r="U11" s="4">
        <f>+T11</f>
        <v>59</v>
      </c>
      <c r="V11" s="8">
        <v>15</v>
      </c>
      <c r="W11" s="8">
        <f>+V11*3</f>
        <v>45</v>
      </c>
      <c r="X11" s="3">
        <v>15</v>
      </c>
      <c r="Y11" s="4">
        <f>+X11*3</f>
        <v>45</v>
      </c>
      <c r="Z11" s="8">
        <v>16</v>
      </c>
      <c r="AA11" s="8">
        <f>+Z11*4</f>
        <v>64</v>
      </c>
      <c r="AB11" s="3">
        <v>14</v>
      </c>
      <c r="AC11" s="4">
        <f>+AB11*10</f>
        <v>140</v>
      </c>
      <c r="AD11" s="8">
        <v>8</v>
      </c>
      <c r="AE11" s="8">
        <f>+AD11</f>
        <v>8</v>
      </c>
      <c r="AF11" s="3">
        <v>11</v>
      </c>
      <c r="AG11" s="4">
        <f>+AF11*4</f>
        <v>44</v>
      </c>
      <c r="AH11" s="17">
        <f>F11+H11+J11+L11+N11+P11+R11+T11+V11+X11+Z11+AB11+AD11+AF11</f>
        <v>292</v>
      </c>
      <c r="AI11" s="10">
        <f>G11+I11+K11+M11+O11+Q11+S11+U11+W11+Y11+AA11+AC11+AE11+AG11</f>
        <v>797</v>
      </c>
    </row>
    <row r="12" spans="1:35" x14ac:dyDescent="0.25">
      <c r="A12" s="12" t="s">
        <v>109</v>
      </c>
      <c r="B12" s="15" t="s">
        <v>209</v>
      </c>
      <c r="C12" s="15" t="s">
        <v>33</v>
      </c>
      <c r="D12" s="15" t="s">
        <v>12</v>
      </c>
      <c r="E12" s="15" t="s">
        <v>230</v>
      </c>
      <c r="F12" s="3">
        <v>22</v>
      </c>
      <c r="G12" s="4">
        <f>+F12*4</f>
        <v>88</v>
      </c>
      <c r="H12" s="3">
        <v>65</v>
      </c>
      <c r="I12" s="4">
        <f>+H12</f>
        <v>65</v>
      </c>
      <c r="J12" s="8">
        <v>10</v>
      </c>
      <c r="K12" s="8">
        <f>+J12*10</f>
        <v>100</v>
      </c>
      <c r="L12" s="3">
        <v>7</v>
      </c>
      <c r="M12" s="4">
        <f>+L12*7</f>
        <v>49</v>
      </c>
      <c r="N12" s="8">
        <v>1</v>
      </c>
      <c r="O12" s="8">
        <f>+N12*7</f>
        <v>7</v>
      </c>
      <c r="P12" s="3">
        <v>0</v>
      </c>
      <c r="Q12" s="4">
        <f>+P12</f>
        <v>0</v>
      </c>
      <c r="R12" s="8">
        <v>9</v>
      </c>
      <c r="S12" s="8">
        <f>+R12*3</f>
        <v>27</v>
      </c>
      <c r="T12" s="3">
        <v>78</v>
      </c>
      <c r="U12" s="4">
        <f>+T12</f>
        <v>78</v>
      </c>
      <c r="V12" s="8">
        <v>20</v>
      </c>
      <c r="W12" s="8">
        <f>+V12*3</f>
        <v>60</v>
      </c>
      <c r="X12" s="3">
        <v>7</v>
      </c>
      <c r="Y12" s="4">
        <f>+X12*3</f>
        <v>21</v>
      </c>
      <c r="Z12" s="8">
        <v>24</v>
      </c>
      <c r="AA12" s="8">
        <f>+Z12*4</f>
        <v>96</v>
      </c>
      <c r="AB12" s="3">
        <v>8</v>
      </c>
      <c r="AC12" s="4">
        <f>+AB12*10</f>
        <v>80</v>
      </c>
      <c r="AD12" s="8">
        <v>57</v>
      </c>
      <c r="AE12" s="8">
        <f>+AD12</f>
        <v>57</v>
      </c>
      <c r="AF12" s="3">
        <v>16</v>
      </c>
      <c r="AG12" s="4">
        <f>+AF12*4</f>
        <v>64</v>
      </c>
      <c r="AH12" s="17">
        <f>F12+H12+J12+L12+N12+P12+R12+T12+V12+X12+Z12+AB12+AD12+AF12</f>
        <v>324</v>
      </c>
      <c r="AI12" s="10">
        <f>G12+I12+K12+M12+O12+Q12+S12+U12+W12+Y12+AA12+AC12+AE12+AG12</f>
        <v>792</v>
      </c>
    </row>
    <row r="13" spans="1:35" x14ac:dyDescent="0.25">
      <c r="A13" s="12" t="s">
        <v>110</v>
      </c>
      <c r="B13" s="14" t="s">
        <v>25</v>
      </c>
      <c r="C13" s="14" t="s">
        <v>26</v>
      </c>
      <c r="D13" s="14" t="s">
        <v>12</v>
      </c>
      <c r="E13" s="14" t="s">
        <v>230</v>
      </c>
      <c r="F13" s="3">
        <v>20</v>
      </c>
      <c r="G13" s="4">
        <f>+F13*4</f>
        <v>80</v>
      </c>
      <c r="H13" s="3">
        <v>55</v>
      </c>
      <c r="I13" s="4">
        <f>+H13</f>
        <v>55</v>
      </c>
      <c r="J13" s="8">
        <v>5</v>
      </c>
      <c r="K13" s="8">
        <f>+J13*10</f>
        <v>50</v>
      </c>
      <c r="L13" s="3">
        <v>8</v>
      </c>
      <c r="M13" s="4">
        <f>+L13*7</f>
        <v>56</v>
      </c>
      <c r="N13" s="8">
        <v>3</v>
      </c>
      <c r="O13" s="8">
        <f>+N13*7</f>
        <v>21</v>
      </c>
      <c r="P13" s="3">
        <v>34</v>
      </c>
      <c r="Q13" s="4">
        <f>+P13</f>
        <v>34</v>
      </c>
      <c r="R13" s="8">
        <v>13</v>
      </c>
      <c r="S13" s="8">
        <f>+R13*3</f>
        <v>39</v>
      </c>
      <c r="T13" s="3">
        <v>83</v>
      </c>
      <c r="U13" s="4">
        <f>+T13</f>
        <v>83</v>
      </c>
      <c r="V13" s="8">
        <v>20</v>
      </c>
      <c r="W13" s="8">
        <f>+V13*3</f>
        <v>60</v>
      </c>
      <c r="X13" s="3">
        <v>18</v>
      </c>
      <c r="Y13" s="4">
        <f>+X13*3</f>
        <v>54</v>
      </c>
      <c r="Z13" s="8">
        <v>17</v>
      </c>
      <c r="AA13" s="8">
        <f>+Z13*4</f>
        <v>68</v>
      </c>
      <c r="AB13" s="3">
        <v>9</v>
      </c>
      <c r="AC13" s="4">
        <f>+AB13*10</f>
        <v>90</v>
      </c>
      <c r="AD13" s="8">
        <v>37</v>
      </c>
      <c r="AE13" s="8">
        <f>+AD13</f>
        <v>37</v>
      </c>
      <c r="AF13" s="3">
        <v>16</v>
      </c>
      <c r="AG13" s="4">
        <f>+AF13*4</f>
        <v>64</v>
      </c>
      <c r="AH13" s="17">
        <f>F13+H13+J13+L13+N13+P13+R13+T13+V13+X13+Z13+AB13+AD13+AF13</f>
        <v>338</v>
      </c>
      <c r="AI13" s="10">
        <f>G13+I13+K13+M13+O13+Q13+S13+U13+W13+Y13+AA13+AC13+AE13+AG13</f>
        <v>791</v>
      </c>
    </row>
    <row r="14" spans="1:35" x14ac:dyDescent="0.25">
      <c r="A14" s="12" t="s">
        <v>111</v>
      </c>
      <c r="B14" s="15" t="s">
        <v>48</v>
      </c>
      <c r="C14" s="15" t="s">
        <v>193</v>
      </c>
      <c r="D14" s="15" t="s">
        <v>12</v>
      </c>
      <c r="E14" s="15" t="s">
        <v>230</v>
      </c>
      <c r="F14" s="3">
        <v>23</v>
      </c>
      <c r="G14" s="4">
        <f>+F14*4</f>
        <v>92</v>
      </c>
      <c r="H14" s="3">
        <v>57</v>
      </c>
      <c r="I14" s="4">
        <f>+H14</f>
        <v>57</v>
      </c>
      <c r="J14" s="8">
        <v>6</v>
      </c>
      <c r="K14" s="8">
        <f>+J14*10</f>
        <v>60</v>
      </c>
      <c r="L14" s="3">
        <v>10</v>
      </c>
      <c r="M14" s="4">
        <f>+L14*7</f>
        <v>70</v>
      </c>
      <c r="N14" s="8">
        <v>3</v>
      </c>
      <c r="O14" s="8">
        <f>+N14*7</f>
        <v>21</v>
      </c>
      <c r="P14" s="3">
        <v>35</v>
      </c>
      <c r="Q14" s="4">
        <f>+P14</f>
        <v>35</v>
      </c>
      <c r="R14" s="8">
        <v>4</v>
      </c>
      <c r="S14" s="8">
        <f>+R14*3</f>
        <v>12</v>
      </c>
      <c r="T14" s="3">
        <v>38</v>
      </c>
      <c r="U14" s="4">
        <f>+T14</f>
        <v>38</v>
      </c>
      <c r="V14" s="8">
        <v>15</v>
      </c>
      <c r="W14" s="8">
        <f>+V14*3</f>
        <v>45</v>
      </c>
      <c r="X14" s="3">
        <v>18</v>
      </c>
      <c r="Y14" s="4">
        <f>+X14*3</f>
        <v>54</v>
      </c>
      <c r="Z14" s="8">
        <v>19</v>
      </c>
      <c r="AA14" s="8">
        <f>+Z14*4</f>
        <v>76</v>
      </c>
      <c r="AB14" s="3">
        <v>10</v>
      </c>
      <c r="AC14" s="4">
        <f>+AB14*10</f>
        <v>100</v>
      </c>
      <c r="AD14" s="8">
        <v>46</v>
      </c>
      <c r="AE14" s="8">
        <f>+AD14</f>
        <v>46</v>
      </c>
      <c r="AF14" s="3">
        <v>15</v>
      </c>
      <c r="AG14" s="4">
        <f>+AF14*4</f>
        <v>60</v>
      </c>
      <c r="AH14" s="17">
        <f>F14+H14+J14+L14+N14+P14+R14+T14+V14+X14+Z14+AB14+AD14+AF14</f>
        <v>299</v>
      </c>
      <c r="AI14" s="10">
        <f>G14+I14+K14+M14+O14+Q14+S14+U14+W14+Y14+AA14+AC14+AE14+AG14</f>
        <v>766</v>
      </c>
    </row>
    <row r="15" spans="1:35" x14ac:dyDescent="0.25">
      <c r="A15" s="12" t="s">
        <v>112</v>
      </c>
      <c r="B15" s="15" t="s">
        <v>176</v>
      </c>
      <c r="C15" s="15" t="s">
        <v>54</v>
      </c>
      <c r="D15" s="15" t="s">
        <v>8</v>
      </c>
      <c r="E15" s="15" t="s">
        <v>230</v>
      </c>
      <c r="F15" s="3">
        <v>26</v>
      </c>
      <c r="G15" s="4">
        <f>+F15*4</f>
        <v>104</v>
      </c>
      <c r="H15" s="3">
        <v>48</v>
      </c>
      <c r="I15" s="4">
        <f>+H15</f>
        <v>48</v>
      </c>
      <c r="J15" s="18">
        <v>9</v>
      </c>
      <c r="K15" s="8">
        <f>+J15*10</f>
        <v>90</v>
      </c>
      <c r="L15" s="3">
        <v>9</v>
      </c>
      <c r="M15" s="4">
        <f>+L15*7</f>
        <v>63</v>
      </c>
      <c r="N15" s="18">
        <v>5</v>
      </c>
      <c r="O15" s="8">
        <f>+N15*7</f>
        <v>35</v>
      </c>
      <c r="P15" s="3">
        <v>8</v>
      </c>
      <c r="Q15" s="4">
        <f>+P15</f>
        <v>8</v>
      </c>
      <c r="R15" s="18">
        <v>14</v>
      </c>
      <c r="S15" s="8">
        <f>+R15*3</f>
        <v>42</v>
      </c>
      <c r="T15" s="3">
        <v>57</v>
      </c>
      <c r="U15" s="4">
        <f>+T15</f>
        <v>57</v>
      </c>
      <c r="V15" s="18">
        <v>10</v>
      </c>
      <c r="W15" s="8">
        <f>+V15*3</f>
        <v>30</v>
      </c>
      <c r="X15" s="3">
        <v>12</v>
      </c>
      <c r="Y15" s="4">
        <f>+X15*3</f>
        <v>36</v>
      </c>
      <c r="Z15" s="18">
        <v>20</v>
      </c>
      <c r="AA15" s="8">
        <f>+Z15*4</f>
        <v>80</v>
      </c>
      <c r="AB15" s="3">
        <v>7</v>
      </c>
      <c r="AC15" s="4">
        <f>+AB15*10</f>
        <v>70</v>
      </c>
      <c r="AD15" s="18">
        <v>43</v>
      </c>
      <c r="AE15" s="8">
        <f>+AD15</f>
        <v>43</v>
      </c>
      <c r="AF15" s="3">
        <v>12</v>
      </c>
      <c r="AG15" s="4">
        <f>+AF15*4</f>
        <v>48</v>
      </c>
      <c r="AH15" s="17">
        <f>F15+H15+J15+L15+N15+P15+R15+T15+V15+X15+Z15+AB15+AD15+AF15</f>
        <v>280</v>
      </c>
      <c r="AI15" s="10">
        <f>G15+I15+K15+M15+O15+Q15+S15+U15+W15+Y15+AA15+AC15+AE15+AG15</f>
        <v>754</v>
      </c>
    </row>
    <row r="16" spans="1:35" x14ac:dyDescent="0.25">
      <c r="A16" s="12" t="s">
        <v>113</v>
      </c>
      <c r="B16" s="15" t="s">
        <v>20</v>
      </c>
      <c r="C16" s="15" t="s">
        <v>41</v>
      </c>
      <c r="D16" s="15" t="s">
        <v>12</v>
      </c>
      <c r="E16" s="15" t="s">
        <v>230</v>
      </c>
      <c r="F16" s="3">
        <v>20</v>
      </c>
      <c r="G16" s="4">
        <f>+F16*4</f>
        <v>80</v>
      </c>
      <c r="H16" s="3">
        <v>62</v>
      </c>
      <c r="I16" s="4">
        <f>+H16</f>
        <v>62</v>
      </c>
      <c r="J16" s="8">
        <v>5</v>
      </c>
      <c r="K16" s="8">
        <f>+J16*10</f>
        <v>50</v>
      </c>
      <c r="L16" s="3">
        <v>10</v>
      </c>
      <c r="M16" s="4">
        <f>+L16*7</f>
        <v>70</v>
      </c>
      <c r="N16" s="8">
        <v>5</v>
      </c>
      <c r="O16" s="8">
        <f>+N16*7</f>
        <v>35</v>
      </c>
      <c r="P16" s="3">
        <v>23</v>
      </c>
      <c r="Q16" s="4">
        <f>+P16</f>
        <v>23</v>
      </c>
      <c r="R16" s="8">
        <v>8</v>
      </c>
      <c r="S16" s="8">
        <f>+R16*3</f>
        <v>24</v>
      </c>
      <c r="T16" s="3">
        <v>59</v>
      </c>
      <c r="U16" s="4">
        <f>+T16</f>
        <v>59</v>
      </c>
      <c r="V16" s="8">
        <v>20</v>
      </c>
      <c r="W16" s="8">
        <f>+V16*3</f>
        <v>60</v>
      </c>
      <c r="X16" s="3">
        <v>18</v>
      </c>
      <c r="Y16" s="4">
        <f>+X16*3</f>
        <v>54</v>
      </c>
      <c r="Z16" s="8">
        <v>22</v>
      </c>
      <c r="AA16" s="8">
        <f>+Z16*4</f>
        <v>88</v>
      </c>
      <c r="AB16" s="3">
        <v>8</v>
      </c>
      <c r="AC16" s="4">
        <f>+AB16*10</f>
        <v>80</v>
      </c>
      <c r="AD16" s="8">
        <v>19</v>
      </c>
      <c r="AE16" s="8">
        <f>+AD16</f>
        <v>19</v>
      </c>
      <c r="AF16" s="3">
        <v>11</v>
      </c>
      <c r="AG16" s="4">
        <f>+AF16*4</f>
        <v>44</v>
      </c>
      <c r="AH16" s="17">
        <f>F16+H16+J16+L16+N16+P16+R16+T16+V16+X16+Z16+AB16+AD16+AF16</f>
        <v>290</v>
      </c>
      <c r="AI16" s="10">
        <f>G16+I16+K16+M16+O16+Q16+S16+U16+W16+Y16+AA16+AC16+AE16+AG16</f>
        <v>748</v>
      </c>
    </row>
    <row r="17" spans="1:35" x14ac:dyDescent="0.25">
      <c r="A17" s="12" t="s">
        <v>114</v>
      </c>
      <c r="B17" s="14" t="s">
        <v>66</v>
      </c>
      <c r="C17" s="14" t="s">
        <v>180</v>
      </c>
      <c r="D17" s="14" t="s">
        <v>12</v>
      </c>
      <c r="E17" s="14" t="s">
        <v>230</v>
      </c>
      <c r="F17" s="3">
        <v>18</v>
      </c>
      <c r="G17" s="4">
        <f>+F17*4</f>
        <v>72</v>
      </c>
      <c r="H17" s="3">
        <v>68</v>
      </c>
      <c r="I17" s="4">
        <f>+H17</f>
        <v>68</v>
      </c>
      <c r="J17" s="8">
        <v>6</v>
      </c>
      <c r="K17" s="8">
        <f>+J17*10</f>
        <v>60</v>
      </c>
      <c r="L17" s="3">
        <v>8</v>
      </c>
      <c r="M17" s="4">
        <f>+L17*7</f>
        <v>56</v>
      </c>
      <c r="N17" s="8">
        <v>2</v>
      </c>
      <c r="O17" s="8">
        <f>+N17*7</f>
        <v>14</v>
      </c>
      <c r="P17" s="3">
        <v>40</v>
      </c>
      <c r="Q17" s="4">
        <f>+P17</f>
        <v>40</v>
      </c>
      <c r="R17" s="8">
        <v>6</v>
      </c>
      <c r="S17" s="8">
        <f>+R17*3</f>
        <v>18</v>
      </c>
      <c r="T17" s="3">
        <v>81</v>
      </c>
      <c r="U17" s="4">
        <f>+T17</f>
        <v>81</v>
      </c>
      <c r="V17" s="8">
        <v>10</v>
      </c>
      <c r="W17" s="8">
        <f>+V17*3</f>
        <v>30</v>
      </c>
      <c r="X17" s="3">
        <v>21</v>
      </c>
      <c r="Y17" s="4">
        <f>+X17*3</f>
        <v>63</v>
      </c>
      <c r="Z17" s="8">
        <v>21</v>
      </c>
      <c r="AA17" s="8">
        <f>+Z17*4</f>
        <v>84</v>
      </c>
      <c r="AB17" s="3">
        <v>6</v>
      </c>
      <c r="AC17" s="4">
        <f>+AB17*10</f>
        <v>60</v>
      </c>
      <c r="AD17" s="8">
        <v>37</v>
      </c>
      <c r="AE17" s="8">
        <f>+AD17</f>
        <v>37</v>
      </c>
      <c r="AF17" s="3">
        <v>14</v>
      </c>
      <c r="AG17" s="4">
        <f>+AF17*4</f>
        <v>56</v>
      </c>
      <c r="AH17" s="17">
        <f>F17+H17+J17+L17+N17+P17+R17+T17+V17+X17+Z17+AB17+AD17+AF17</f>
        <v>338</v>
      </c>
      <c r="AI17" s="10">
        <f>G17+I17+K17+M17+O17+Q17+S17+U17+W17+Y17+AA17+AC17+AE17+AG17</f>
        <v>739</v>
      </c>
    </row>
    <row r="18" spans="1:35" x14ac:dyDescent="0.25">
      <c r="A18" s="12" t="s">
        <v>115</v>
      </c>
      <c r="B18" s="15" t="s">
        <v>217</v>
      </c>
      <c r="C18" s="15" t="s">
        <v>218</v>
      </c>
      <c r="D18" s="15" t="s">
        <v>12</v>
      </c>
      <c r="E18" s="15" t="s">
        <v>230</v>
      </c>
      <c r="F18" s="3">
        <v>27</v>
      </c>
      <c r="G18" s="4">
        <f>+F18*4</f>
        <v>108</v>
      </c>
      <c r="H18" s="3">
        <v>61</v>
      </c>
      <c r="I18" s="4">
        <f>+H18</f>
        <v>61</v>
      </c>
      <c r="J18" s="8">
        <v>4</v>
      </c>
      <c r="K18" s="8">
        <f>+J18*10</f>
        <v>40</v>
      </c>
      <c r="L18" s="3">
        <v>7</v>
      </c>
      <c r="M18" s="4">
        <f>+L18*7</f>
        <v>49</v>
      </c>
      <c r="N18" s="8">
        <v>4</v>
      </c>
      <c r="O18" s="8">
        <f>+N18*7</f>
        <v>28</v>
      </c>
      <c r="P18" s="3">
        <v>0</v>
      </c>
      <c r="Q18" s="4">
        <f>+P18</f>
        <v>0</v>
      </c>
      <c r="R18" s="8">
        <v>6</v>
      </c>
      <c r="S18" s="8">
        <f>+R18*3</f>
        <v>18</v>
      </c>
      <c r="T18" s="3">
        <v>58</v>
      </c>
      <c r="U18" s="4">
        <f>+T18</f>
        <v>58</v>
      </c>
      <c r="V18" s="8">
        <v>10</v>
      </c>
      <c r="W18" s="8">
        <f>+V18*3</f>
        <v>30</v>
      </c>
      <c r="X18" s="3">
        <v>23</v>
      </c>
      <c r="Y18" s="4">
        <f>+X18*3</f>
        <v>69</v>
      </c>
      <c r="Z18" s="8">
        <v>23</v>
      </c>
      <c r="AA18" s="8">
        <f>+Z18*4</f>
        <v>92</v>
      </c>
      <c r="AB18" s="3">
        <v>9</v>
      </c>
      <c r="AC18" s="4">
        <f>+AB18*10</f>
        <v>90</v>
      </c>
      <c r="AD18" s="8">
        <v>45</v>
      </c>
      <c r="AE18" s="8">
        <f>+AD18</f>
        <v>45</v>
      </c>
      <c r="AF18" s="3">
        <v>12</v>
      </c>
      <c r="AG18" s="4">
        <f>+AF18*4</f>
        <v>48</v>
      </c>
      <c r="AH18" s="17">
        <f>F18+H18+J18+L18+N18+P18+R18+T18+V18+X18+Z18+AB18+AD18+AF18</f>
        <v>289</v>
      </c>
      <c r="AI18" s="10">
        <f>G18+I18+K18+M18+O18+Q18+S18+U18+W18+Y18+AA18+AC18+AE18+AG18</f>
        <v>736</v>
      </c>
    </row>
    <row r="19" spans="1:35" x14ac:dyDescent="0.25">
      <c r="A19" s="12" t="s">
        <v>116</v>
      </c>
      <c r="B19" s="15" t="s">
        <v>35</v>
      </c>
      <c r="C19" s="15" t="s">
        <v>195</v>
      </c>
      <c r="D19" s="15" t="s">
        <v>12</v>
      </c>
      <c r="E19" s="15" t="s">
        <v>232</v>
      </c>
      <c r="F19" s="3">
        <v>25</v>
      </c>
      <c r="G19" s="4">
        <f>+F19*4</f>
        <v>100</v>
      </c>
      <c r="H19" s="3">
        <v>55</v>
      </c>
      <c r="I19" s="4">
        <f>+H19</f>
        <v>55</v>
      </c>
      <c r="J19" s="8">
        <v>8</v>
      </c>
      <c r="K19" s="8">
        <f>+J19*10</f>
        <v>80</v>
      </c>
      <c r="L19" s="3">
        <v>9</v>
      </c>
      <c r="M19" s="4">
        <f>+L19*7</f>
        <v>63</v>
      </c>
      <c r="N19" s="8">
        <v>1</v>
      </c>
      <c r="O19" s="8">
        <f>+N19*7</f>
        <v>7</v>
      </c>
      <c r="P19" s="3">
        <v>38</v>
      </c>
      <c r="Q19" s="4">
        <f>+P19</f>
        <v>38</v>
      </c>
      <c r="R19" s="8">
        <v>10</v>
      </c>
      <c r="S19" s="8">
        <f>+R19*3</f>
        <v>30</v>
      </c>
      <c r="T19" s="3">
        <v>62</v>
      </c>
      <c r="U19" s="4">
        <f>+T19</f>
        <v>62</v>
      </c>
      <c r="V19" s="8">
        <v>15</v>
      </c>
      <c r="W19" s="8">
        <f>+V19*3</f>
        <v>45</v>
      </c>
      <c r="X19" s="3">
        <v>15</v>
      </c>
      <c r="Y19" s="4">
        <f>+X19*3</f>
        <v>45</v>
      </c>
      <c r="Z19" s="8">
        <v>17</v>
      </c>
      <c r="AA19" s="8">
        <f>+Z19*4</f>
        <v>68</v>
      </c>
      <c r="AB19" s="3">
        <v>7</v>
      </c>
      <c r="AC19" s="4">
        <f>+AB19*10</f>
        <v>70</v>
      </c>
      <c r="AD19" s="8">
        <v>21</v>
      </c>
      <c r="AE19" s="8">
        <f>+AD19</f>
        <v>21</v>
      </c>
      <c r="AF19" s="3">
        <v>12</v>
      </c>
      <c r="AG19" s="4">
        <f>+AF19*4</f>
        <v>48</v>
      </c>
      <c r="AH19" s="17">
        <f>F19+H19+J19+L19+N19+P19+R19+T19+V19+X19+Z19+AB19+AD19+AF19</f>
        <v>295</v>
      </c>
      <c r="AI19" s="10">
        <f>G19+I19+K19+M19+O19+Q19+S19+U19+W19+Y19+AA19+AC19+AE19+AG19</f>
        <v>732</v>
      </c>
    </row>
    <row r="20" spans="1:35" x14ac:dyDescent="0.25">
      <c r="A20" s="12" t="s">
        <v>117</v>
      </c>
      <c r="B20" s="15" t="s">
        <v>13</v>
      </c>
      <c r="C20" s="15" t="s">
        <v>14</v>
      </c>
      <c r="D20" s="15" t="s">
        <v>12</v>
      </c>
      <c r="E20" s="15" t="s">
        <v>230</v>
      </c>
      <c r="F20" s="3">
        <v>22</v>
      </c>
      <c r="G20" s="4">
        <f>+F20*4</f>
        <v>88</v>
      </c>
      <c r="H20" s="3">
        <v>61</v>
      </c>
      <c r="I20" s="4">
        <f>+H20</f>
        <v>61</v>
      </c>
      <c r="J20" s="8">
        <v>6</v>
      </c>
      <c r="K20" s="8">
        <f>+J20*10</f>
        <v>60</v>
      </c>
      <c r="L20" s="3">
        <v>9</v>
      </c>
      <c r="M20" s="4">
        <f>+L20*7</f>
        <v>63</v>
      </c>
      <c r="N20" s="8">
        <v>3</v>
      </c>
      <c r="O20" s="8">
        <f>+N20*7</f>
        <v>21</v>
      </c>
      <c r="P20" s="3">
        <v>46</v>
      </c>
      <c r="Q20" s="4">
        <f>+P20</f>
        <v>46</v>
      </c>
      <c r="R20" s="8">
        <v>7</v>
      </c>
      <c r="S20" s="8">
        <f>+R20*3</f>
        <v>21</v>
      </c>
      <c r="T20" s="3">
        <v>56</v>
      </c>
      <c r="U20" s="4">
        <f>+T20</f>
        <v>56</v>
      </c>
      <c r="V20" s="8">
        <v>6</v>
      </c>
      <c r="W20" s="8">
        <f>+V20*3</f>
        <v>18</v>
      </c>
      <c r="X20" s="3">
        <v>12</v>
      </c>
      <c r="Y20" s="4">
        <f>+X20*3</f>
        <v>36</v>
      </c>
      <c r="Z20" s="8">
        <v>23</v>
      </c>
      <c r="AA20" s="8">
        <f>+Z20*4</f>
        <v>92</v>
      </c>
      <c r="AB20" s="3">
        <v>8</v>
      </c>
      <c r="AC20" s="4">
        <f>+AB20*10</f>
        <v>80</v>
      </c>
      <c r="AD20" s="8">
        <v>27</v>
      </c>
      <c r="AE20" s="8">
        <f>+AD20</f>
        <v>27</v>
      </c>
      <c r="AF20" s="3">
        <v>14</v>
      </c>
      <c r="AG20" s="4">
        <f>+AF20*4</f>
        <v>56</v>
      </c>
      <c r="AH20" s="17">
        <f>F20+H20+J20+L20+N20+P20+R20+T20+V20+X20+Z20+AB20+AD20+AF20</f>
        <v>300</v>
      </c>
      <c r="AI20" s="10">
        <f>G20+I20+K20+M20+O20+Q20+S20+U20+W20+Y20+AA20+AC20+AE20+AG20</f>
        <v>725</v>
      </c>
    </row>
    <row r="21" spans="1:35" x14ac:dyDescent="0.25">
      <c r="A21" s="12" t="s">
        <v>118</v>
      </c>
      <c r="B21" s="15" t="s">
        <v>32</v>
      </c>
      <c r="C21" s="15" t="s">
        <v>215</v>
      </c>
      <c r="D21" s="15" t="s">
        <v>5</v>
      </c>
      <c r="E21" s="15" t="s">
        <v>230</v>
      </c>
      <c r="F21" s="3">
        <v>18</v>
      </c>
      <c r="G21" s="4">
        <f>+F21*4</f>
        <v>72</v>
      </c>
      <c r="H21" s="3">
        <v>56</v>
      </c>
      <c r="I21" s="4">
        <f>+H21</f>
        <v>56</v>
      </c>
      <c r="J21" s="8">
        <v>7</v>
      </c>
      <c r="K21" s="8">
        <f>+J21*10</f>
        <v>70</v>
      </c>
      <c r="L21" s="3">
        <v>12</v>
      </c>
      <c r="M21" s="4">
        <f>+L21*7</f>
        <v>84</v>
      </c>
      <c r="N21" s="8">
        <v>4</v>
      </c>
      <c r="O21" s="8">
        <f>+N21*7</f>
        <v>28</v>
      </c>
      <c r="P21" s="3">
        <v>32</v>
      </c>
      <c r="Q21" s="4">
        <f>+P21</f>
        <v>32</v>
      </c>
      <c r="R21" s="8">
        <v>19</v>
      </c>
      <c r="S21" s="8">
        <f>+R21*3</f>
        <v>57</v>
      </c>
      <c r="T21" s="3">
        <v>40</v>
      </c>
      <c r="U21" s="4">
        <f>+T21</f>
        <v>40</v>
      </c>
      <c r="V21" s="8">
        <v>15</v>
      </c>
      <c r="W21" s="8">
        <f>+V21*3</f>
        <v>45</v>
      </c>
      <c r="X21" s="3">
        <v>15</v>
      </c>
      <c r="Y21" s="4">
        <f>+X21*3</f>
        <v>45</v>
      </c>
      <c r="Z21" s="8">
        <v>22</v>
      </c>
      <c r="AA21" s="8">
        <f>+Z21*4</f>
        <v>88</v>
      </c>
      <c r="AB21" s="3">
        <v>5</v>
      </c>
      <c r="AC21" s="4">
        <f>+AB21*10</f>
        <v>50</v>
      </c>
      <c r="AD21" s="8">
        <v>11</v>
      </c>
      <c r="AE21" s="8">
        <f>+AD21</f>
        <v>11</v>
      </c>
      <c r="AF21" s="3">
        <v>11</v>
      </c>
      <c r="AG21" s="4">
        <f>+AF21*4</f>
        <v>44</v>
      </c>
      <c r="AH21" s="17">
        <f>F21+H21+J21+L21+N21+P21+R21+T21+V21+X21+Z21+AB21+AD21+AF21</f>
        <v>267</v>
      </c>
      <c r="AI21" s="10">
        <f>G21+I21+K21+M21+O21+Q21+S21+U21+W21+Y21+AA21+AC21+AE21+AG21</f>
        <v>722</v>
      </c>
    </row>
    <row r="22" spans="1:35" x14ac:dyDescent="0.25">
      <c r="A22" s="12" t="s">
        <v>119</v>
      </c>
      <c r="B22" s="14" t="s">
        <v>53</v>
      </c>
      <c r="C22" s="14" t="s">
        <v>59</v>
      </c>
      <c r="D22" s="14" t="s">
        <v>12</v>
      </c>
      <c r="E22" s="14" t="s">
        <v>230</v>
      </c>
      <c r="F22" s="3">
        <v>32</v>
      </c>
      <c r="G22" s="4">
        <f>+F22*4</f>
        <v>128</v>
      </c>
      <c r="H22" s="3">
        <v>62</v>
      </c>
      <c r="I22" s="4">
        <f>+H22</f>
        <v>62</v>
      </c>
      <c r="J22" s="8">
        <v>7</v>
      </c>
      <c r="K22" s="8">
        <f>+J22*10</f>
        <v>70</v>
      </c>
      <c r="L22" s="3">
        <v>12</v>
      </c>
      <c r="M22" s="4">
        <f>+L22*7</f>
        <v>84</v>
      </c>
      <c r="N22" s="8">
        <v>2</v>
      </c>
      <c r="O22" s="8">
        <f>+N22*7</f>
        <v>14</v>
      </c>
      <c r="P22" s="3">
        <v>30</v>
      </c>
      <c r="Q22" s="4">
        <f>+P22</f>
        <v>30</v>
      </c>
      <c r="R22" s="8">
        <v>7</v>
      </c>
      <c r="S22" s="8">
        <f>+R22*3</f>
        <v>21</v>
      </c>
      <c r="T22" s="3">
        <v>62</v>
      </c>
      <c r="U22" s="4">
        <f>+T22</f>
        <v>62</v>
      </c>
      <c r="V22" s="8">
        <v>10</v>
      </c>
      <c r="W22" s="8">
        <f>+V22*3</f>
        <v>30</v>
      </c>
      <c r="X22" s="3">
        <v>3</v>
      </c>
      <c r="Y22" s="4">
        <f>+X22*3</f>
        <v>9</v>
      </c>
      <c r="Z22" s="8">
        <v>15</v>
      </c>
      <c r="AA22" s="8">
        <f>+Z22*4</f>
        <v>60</v>
      </c>
      <c r="AB22" s="3">
        <v>7</v>
      </c>
      <c r="AC22" s="4">
        <f>+AB22*10</f>
        <v>70</v>
      </c>
      <c r="AD22" s="8">
        <v>14</v>
      </c>
      <c r="AE22" s="8">
        <f>+AD22</f>
        <v>14</v>
      </c>
      <c r="AF22" s="3">
        <v>15</v>
      </c>
      <c r="AG22" s="4">
        <f>+AF22*4</f>
        <v>60</v>
      </c>
      <c r="AH22" s="17">
        <f>F22+H22+J22+L22+N22+P22+R22+T22+V22+X22+Z22+AB22+AD22+AF22</f>
        <v>278</v>
      </c>
      <c r="AI22" s="10">
        <f>G22+I22+K22+M22+O22+Q22+S22+U22+W22+Y22+AA22+AC22+AE22+AG22</f>
        <v>714</v>
      </c>
    </row>
    <row r="23" spans="1:35" x14ac:dyDescent="0.25">
      <c r="A23" s="12" t="s">
        <v>120</v>
      </c>
      <c r="B23" s="14" t="s">
        <v>178</v>
      </c>
      <c r="C23" s="14" t="s">
        <v>179</v>
      </c>
      <c r="D23" s="14" t="s">
        <v>12</v>
      </c>
      <c r="E23" s="14" t="s">
        <v>264</v>
      </c>
      <c r="F23" s="3">
        <v>21</v>
      </c>
      <c r="G23" s="4">
        <f>+F23*4</f>
        <v>84</v>
      </c>
      <c r="H23" s="3">
        <v>71</v>
      </c>
      <c r="I23" s="4">
        <f>+H23</f>
        <v>71</v>
      </c>
      <c r="J23" s="8">
        <v>5</v>
      </c>
      <c r="K23" s="8">
        <f>+J23*10</f>
        <v>50</v>
      </c>
      <c r="L23" s="3">
        <v>13</v>
      </c>
      <c r="M23" s="4">
        <f>+L23*7</f>
        <v>91</v>
      </c>
      <c r="N23" s="8">
        <v>2</v>
      </c>
      <c r="O23" s="8">
        <f>+N23*7</f>
        <v>14</v>
      </c>
      <c r="P23" s="3">
        <v>75</v>
      </c>
      <c r="Q23" s="4">
        <f>+P23</f>
        <v>75</v>
      </c>
      <c r="R23" s="8">
        <v>6</v>
      </c>
      <c r="S23" s="8">
        <f>+R23*3</f>
        <v>18</v>
      </c>
      <c r="T23" s="3">
        <v>61</v>
      </c>
      <c r="U23" s="4">
        <f>+T23</f>
        <v>61</v>
      </c>
      <c r="V23" s="8">
        <v>25</v>
      </c>
      <c r="W23" s="8">
        <f>+V23*3</f>
        <v>75</v>
      </c>
      <c r="X23" s="3">
        <v>21</v>
      </c>
      <c r="Y23" s="4">
        <f>+X23*3</f>
        <v>63</v>
      </c>
      <c r="Z23" s="8"/>
      <c r="AA23" s="8">
        <f>+Z23*4</f>
        <v>0</v>
      </c>
      <c r="AB23" s="3">
        <v>5</v>
      </c>
      <c r="AC23" s="4">
        <f>+AB23*10</f>
        <v>50</v>
      </c>
      <c r="AD23" s="8"/>
      <c r="AE23" s="8">
        <f>+AD23</f>
        <v>0</v>
      </c>
      <c r="AF23" s="3">
        <v>10</v>
      </c>
      <c r="AG23" s="4">
        <f>+AF23*4</f>
        <v>40</v>
      </c>
      <c r="AH23" s="17">
        <f>F23+H23+J23+L23+N23+P23+R23+T23+V23+X23+Z23+AB23+AD23+AF23</f>
        <v>315</v>
      </c>
      <c r="AI23" s="10">
        <f>G23+I23+K23+M23+O23+Q23+S23+U23+W23+Y23+AA23+AC23+AE23+AG23</f>
        <v>692</v>
      </c>
    </row>
    <row r="24" spans="1:35" x14ac:dyDescent="0.25">
      <c r="A24" s="12" t="s">
        <v>121</v>
      </c>
      <c r="B24" s="14" t="s">
        <v>189</v>
      </c>
      <c r="C24" s="14" t="s">
        <v>27</v>
      </c>
      <c r="D24" s="14" t="s">
        <v>5</v>
      </c>
      <c r="E24" s="14" t="s">
        <v>230</v>
      </c>
      <c r="F24" s="3">
        <v>21</v>
      </c>
      <c r="G24" s="4">
        <f>+F24*4</f>
        <v>84</v>
      </c>
      <c r="H24" s="3">
        <v>45</v>
      </c>
      <c r="I24" s="4">
        <f>+H24</f>
        <v>45</v>
      </c>
      <c r="J24" s="8">
        <v>6</v>
      </c>
      <c r="K24" s="8">
        <f>+J24*10</f>
        <v>60</v>
      </c>
      <c r="L24" s="3">
        <v>9</v>
      </c>
      <c r="M24" s="4">
        <f>+L24*7</f>
        <v>63</v>
      </c>
      <c r="N24" s="8">
        <v>5</v>
      </c>
      <c r="O24" s="8">
        <f>+N24*7</f>
        <v>35</v>
      </c>
      <c r="P24" s="3">
        <v>24</v>
      </c>
      <c r="Q24" s="4">
        <f>+P24</f>
        <v>24</v>
      </c>
      <c r="R24" s="8">
        <v>12</v>
      </c>
      <c r="S24" s="8">
        <f>+R24*3</f>
        <v>36</v>
      </c>
      <c r="T24" s="3">
        <v>45</v>
      </c>
      <c r="U24" s="4">
        <f>+T24</f>
        <v>45</v>
      </c>
      <c r="V24" s="8">
        <v>10</v>
      </c>
      <c r="W24" s="8">
        <f>+V24*3</f>
        <v>30</v>
      </c>
      <c r="X24" s="3">
        <v>15</v>
      </c>
      <c r="Y24" s="4">
        <f>+X24*3</f>
        <v>45</v>
      </c>
      <c r="Z24" s="8">
        <v>13</v>
      </c>
      <c r="AA24" s="8">
        <f>+Z24*4</f>
        <v>52</v>
      </c>
      <c r="AB24" s="3">
        <v>8</v>
      </c>
      <c r="AC24" s="4">
        <f>+AB24*10</f>
        <v>80</v>
      </c>
      <c r="AD24" s="8">
        <v>35</v>
      </c>
      <c r="AE24" s="8">
        <f>+AD24</f>
        <v>35</v>
      </c>
      <c r="AF24" s="3">
        <v>10</v>
      </c>
      <c r="AG24" s="4">
        <f>+AF24*4</f>
        <v>40</v>
      </c>
      <c r="AH24" s="17">
        <f>F24+H24+J24+L24+N24+P24+R24+T24+V24+X24+Z24+AB24+AD24+AF24</f>
        <v>258</v>
      </c>
      <c r="AI24" s="10">
        <f>G24+I24+K24+M24+O24+Q24+S24+U24+W24+Y24+AA24+AC24+AE24+AG24</f>
        <v>674</v>
      </c>
    </row>
    <row r="25" spans="1:35" x14ac:dyDescent="0.25">
      <c r="A25" s="12" t="s">
        <v>122</v>
      </c>
      <c r="B25" s="15" t="s">
        <v>224</v>
      </c>
      <c r="C25" s="15" t="s">
        <v>225</v>
      </c>
      <c r="D25" s="15" t="s">
        <v>12</v>
      </c>
      <c r="E25" s="15" t="s">
        <v>230</v>
      </c>
      <c r="F25" s="3">
        <v>23</v>
      </c>
      <c r="G25" s="4">
        <f>+F25*4</f>
        <v>92</v>
      </c>
      <c r="H25" s="3">
        <v>48</v>
      </c>
      <c r="I25" s="4">
        <f>+H25</f>
        <v>48</v>
      </c>
      <c r="J25" s="18">
        <v>10</v>
      </c>
      <c r="K25" s="8">
        <f>+J25*10</f>
        <v>100</v>
      </c>
      <c r="L25" s="3">
        <v>8</v>
      </c>
      <c r="M25" s="4">
        <f>+L25*7</f>
        <v>56</v>
      </c>
      <c r="N25" s="18">
        <v>2</v>
      </c>
      <c r="O25" s="8">
        <f>+N25*7</f>
        <v>14</v>
      </c>
      <c r="P25" s="3">
        <v>24</v>
      </c>
      <c r="Q25" s="4">
        <f>+P25</f>
        <v>24</v>
      </c>
      <c r="R25" s="18">
        <v>11</v>
      </c>
      <c r="S25" s="8">
        <f>+R25*3</f>
        <v>33</v>
      </c>
      <c r="T25" s="3">
        <v>45</v>
      </c>
      <c r="U25" s="4">
        <f>+T25</f>
        <v>45</v>
      </c>
      <c r="V25" s="18">
        <v>10</v>
      </c>
      <c r="W25" s="8">
        <f>+V25*3</f>
        <v>30</v>
      </c>
      <c r="X25" s="3">
        <v>4</v>
      </c>
      <c r="Y25" s="4">
        <f>+X25*3</f>
        <v>12</v>
      </c>
      <c r="Z25" s="18">
        <v>17</v>
      </c>
      <c r="AA25" s="8">
        <f>+Z25*4</f>
        <v>68</v>
      </c>
      <c r="AB25" s="3">
        <v>7</v>
      </c>
      <c r="AC25" s="4">
        <f>+AB25*10</f>
        <v>70</v>
      </c>
      <c r="AD25" s="18">
        <v>36</v>
      </c>
      <c r="AE25" s="8">
        <f>+AD25</f>
        <v>36</v>
      </c>
      <c r="AF25" s="3">
        <v>8</v>
      </c>
      <c r="AG25" s="4">
        <f>+AF25*4</f>
        <v>32</v>
      </c>
      <c r="AH25" s="17">
        <f>F25+H25+J25+L25+N25+P25+R25+T25+V25+X25+Z25+AB25+AD25+AF25</f>
        <v>253</v>
      </c>
      <c r="AI25" s="10">
        <f>G25+I25+K25+M25+O25+Q25+S25+U25+W25+Y25+AA25+AC25+AE25+AG25</f>
        <v>660</v>
      </c>
    </row>
    <row r="26" spans="1:35" x14ac:dyDescent="0.25">
      <c r="A26" s="12" t="s">
        <v>123</v>
      </c>
      <c r="B26" s="14" t="s">
        <v>22</v>
      </c>
      <c r="C26" s="14" t="s">
        <v>23</v>
      </c>
      <c r="D26" s="14" t="s">
        <v>12</v>
      </c>
      <c r="E26" s="14" t="s">
        <v>232</v>
      </c>
      <c r="F26" s="3">
        <v>19</v>
      </c>
      <c r="G26" s="4">
        <f>+F26*4</f>
        <v>76</v>
      </c>
      <c r="H26" s="3">
        <v>43</v>
      </c>
      <c r="I26" s="4">
        <f>+H26</f>
        <v>43</v>
      </c>
      <c r="J26" s="8">
        <v>6</v>
      </c>
      <c r="K26" s="8">
        <f>+J26*10</f>
        <v>60</v>
      </c>
      <c r="L26" s="3">
        <v>3</v>
      </c>
      <c r="M26" s="4">
        <f>+L26*7</f>
        <v>21</v>
      </c>
      <c r="N26" s="8">
        <v>5</v>
      </c>
      <c r="O26" s="8">
        <f>+N26*7</f>
        <v>35</v>
      </c>
      <c r="P26" s="3">
        <v>14</v>
      </c>
      <c r="Q26" s="4">
        <f>+P26</f>
        <v>14</v>
      </c>
      <c r="R26" s="8">
        <v>20</v>
      </c>
      <c r="S26" s="8">
        <f>+R26*3</f>
        <v>60</v>
      </c>
      <c r="T26" s="3">
        <v>37</v>
      </c>
      <c r="U26" s="4">
        <f>+T26</f>
        <v>37</v>
      </c>
      <c r="V26" s="8">
        <v>10</v>
      </c>
      <c r="W26" s="8">
        <f>+V26*3</f>
        <v>30</v>
      </c>
      <c r="X26" s="3">
        <v>23</v>
      </c>
      <c r="Y26" s="4">
        <f>+X26*3</f>
        <v>69</v>
      </c>
      <c r="Z26" s="8">
        <v>17</v>
      </c>
      <c r="AA26" s="8">
        <f>+Z26*4</f>
        <v>68</v>
      </c>
      <c r="AB26" s="3">
        <v>9</v>
      </c>
      <c r="AC26" s="4">
        <f>+AB26*10</f>
        <v>90</v>
      </c>
      <c r="AD26" s="8">
        <v>10</v>
      </c>
      <c r="AE26" s="8">
        <f>+AD26</f>
        <v>10</v>
      </c>
      <c r="AF26" s="3">
        <v>11</v>
      </c>
      <c r="AG26" s="4">
        <f>+AF26*4</f>
        <v>44</v>
      </c>
      <c r="AH26" s="17">
        <f>F26+H26+J26+L26+N26+P26+R26+T26+V26+X26+Z26+AB26+AD26+AF26</f>
        <v>227</v>
      </c>
      <c r="AI26" s="10">
        <f>G26+I26+K26+M26+O26+Q26+S26+U26+W26+Y26+AA26+AC26+AE26+AG26</f>
        <v>657</v>
      </c>
    </row>
    <row r="27" spans="1:35" x14ac:dyDescent="0.25">
      <c r="A27" s="12" t="s">
        <v>124</v>
      </c>
      <c r="B27" s="15" t="s">
        <v>38</v>
      </c>
      <c r="C27" s="15" t="s">
        <v>205</v>
      </c>
      <c r="D27" s="15" t="s">
        <v>8</v>
      </c>
      <c r="E27" s="15" t="s">
        <v>230</v>
      </c>
      <c r="F27" s="3">
        <v>17</v>
      </c>
      <c r="G27" s="4">
        <f>+F27*4</f>
        <v>68</v>
      </c>
      <c r="H27" s="3">
        <v>45</v>
      </c>
      <c r="I27" s="4">
        <f>+H27</f>
        <v>45</v>
      </c>
      <c r="J27" s="8">
        <v>9</v>
      </c>
      <c r="K27" s="8">
        <f>+J27*10</f>
        <v>90</v>
      </c>
      <c r="L27" s="3">
        <v>10</v>
      </c>
      <c r="M27" s="4">
        <f>+L27*7</f>
        <v>70</v>
      </c>
      <c r="N27" s="8">
        <v>2</v>
      </c>
      <c r="O27" s="8">
        <f>+N27*7</f>
        <v>14</v>
      </c>
      <c r="P27" s="3">
        <v>38</v>
      </c>
      <c r="Q27" s="4">
        <f>+P27</f>
        <v>38</v>
      </c>
      <c r="R27" s="8">
        <v>8</v>
      </c>
      <c r="S27" s="8">
        <f>+R27*3</f>
        <v>24</v>
      </c>
      <c r="T27" s="3">
        <v>17</v>
      </c>
      <c r="U27" s="4">
        <f>+T27</f>
        <v>17</v>
      </c>
      <c r="V27" s="8">
        <v>15</v>
      </c>
      <c r="W27" s="8">
        <f>+V27*3</f>
        <v>45</v>
      </c>
      <c r="X27" s="3">
        <v>12</v>
      </c>
      <c r="Y27" s="4">
        <f>+X27*3</f>
        <v>36</v>
      </c>
      <c r="Z27" s="8">
        <v>16</v>
      </c>
      <c r="AA27" s="8">
        <f>+Z27*4</f>
        <v>64</v>
      </c>
      <c r="AB27" s="3">
        <v>5</v>
      </c>
      <c r="AC27" s="4">
        <f>+AB27*10</f>
        <v>50</v>
      </c>
      <c r="AD27" s="8">
        <v>18</v>
      </c>
      <c r="AE27" s="8">
        <f>+AD27</f>
        <v>18</v>
      </c>
      <c r="AF27" s="3">
        <v>17</v>
      </c>
      <c r="AG27" s="4">
        <f>+AF27*4</f>
        <v>68</v>
      </c>
      <c r="AH27" s="17">
        <f>F27+H27+J27+L27+N27+P27+R27+T27+V27+X27+Z27+AB27+AD27+AF27</f>
        <v>229</v>
      </c>
      <c r="AI27" s="10">
        <f>G27+I27+K27+M27+O27+Q27+S27+U27+W27+Y27+AA27+AC27+AE27+AG27</f>
        <v>647</v>
      </c>
    </row>
    <row r="28" spans="1:35" x14ac:dyDescent="0.25">
      <c r="A28" s="12" t="s">
        <v>125</v>
      </c>
      <c r="B28" s="14" t="s">
        <v>47</v>
      </c>
      <c r="C28" s="14" t="s">
        <v>186</v>
      </c>
      <c r="D28" s="14" t="s">
        <v>12</v>
      </c>
      <c r="E28" s="14" t="s">
        <v>230</v>
      </c>
      <c r="F28" s="3">
        <v>18</v>
      </c>
      <c r="G28" s="4">
        <f>+F28*4</f>
        <v>72</v>
      </c>
      <c r="H28" s="3">
        <v>58</v>
      </c>
      <c r="I28" s="4">
        <f>+H28</f>
        <v>58</v>
      </c>
      <c r="J28" s="8">
        <v>6</v>
      </c>
      <c r="K28" s="8">
        <f>+J28*10</f>
        <v>60</v>
      </c>
      <c r="L28" s="3">
        <v>5</v>
      </c>
      <c r="M28" s="4">
        <f>+L28*7</f>
        <v>35</v>
      </c>
      <c r="N28" s="8">
        <v>0</v>
      </c>
      <c r="O28" s="8">
        <f>+N28*7</f>
        <v>0</v>
      </c>
      <c r="P28" s="3">
        <v>23</v>
      </c>
      <c r="Q28" s="4">
        <f>+P28</f>
        <v>23</v>
      </c>
      <c r="R28" s="8">
        <v>15</v>
      </c>
      <c r="S28" s="8">
        <f>+R28*3</f>
        <v>45</v>
      </c>
      <c r="T28" s="3">
        <v>20</v>
      </c>
      <c r="U28" s="4">
        <f>+T28</f>
        <v>20</v>
      </c>
      <c r="V28" s="8">
        <v>15</v>
      </c>
      <c r="W28" s="8">
        <f>+V28*3</f>
        <v>45</v>
      </c>
      <c r="X28" s="3">
        <v>3</v>
      </c>
      <c r="Y28" s="4">
        <f>+X28*3</f>
        <v>9</v>
      </c>
      <c r="Z28" s="8">
        <v>18</v>
      </c>
      <c r="AA28" s="8">
        <f>+Z28*4</f>
        <v>72</v>
      </c>
      <c r="AB28" s="3">
        <v>10</v>
      </c>
      <c r="AC28" s="4">
        <f>+AB28*10</f>
        <v>100</v>
      </c>
      <c r="AD28" s="8">
        <v>54</v>
      </c>
      <c r="AE28" s="8">
        <f>+AD28</f>
        <v>54</v>
      </c>
      <c r="AF28" s="3">
        <v>11</v>
      </c>
      <c r="AG28" s="4">
        <f>+AF28*4</f>
        <v>44</v>
      </c>
      <c r="AH28" s="17">
        <f>F28+H28+J28+L28+N28+P28+R28+T28+V28+X28+Z28+AB28+AD28+AF28</f>
        <v>256</v>
      </c>
      <c r="AI28" s="10">
        <f>G28+I28+K28+M28+O28+Q28+S28+U28+W28+Y28+AA28+AC28+AE28+AG28</f>
        <v>637</v>
      </c>
    </row>
    <row r="29" spans="1:35" x14ac:dyDescent="0.25">
      <c r="A29" s="12" t="s">
        <v>126</v>
      </c>
      <c r="B29" s="14" t="s">
        <v>32</v>
      </c>
      <c r="C29" s="14" t="s">
        <v>60</v>
      </c>
      <c r="D29" s="14" t="s">
        <v>5</v>
      </c>
      <c r="E29" s="14" t="s">
        <v>230</v>
      </c>
      <c r="F29" s="3">
        <v>12</v>
      </c>
      <c r="G29" s="4">
        <f>+F29*4</f>
        <v>48</v>
      </c>
      <c r="H29" s="3">
        <v>55</v>
      </c>
      <c r="I29" s="4">
        <f>+H29</f>
        <v>55</v>
      </c>
      <c r="J29" s="8">
        <v>8</v>
      </c>
      <c r="K29" s="8">
        <f>+J29*10</f>
        <v>80</v>
      </c>
      <c r="L29" s="3">
        <v>9</v>
      </c>
      <c r="M29" s="4">
        <f>+L29*7</f>
        <v>63</v>
      </c>
      <c r="N29" s="8">
        <v>5</v>
      </c>
      <c r="O29" s="8">
        <f>+N29*7</f>
        <v>35</v>
      </c>
      <c r="P29" s="3">
        <v>24</v>
      </c>
      <c r="Q29" s="4">
        <f>+P29</f>
        <v>24</v>
      </c>
      <c r="R29" s="8">
        <v>15</v>
      </c>
      <c r="S29" s="8">
        <f>+R29*3</f>
        <v>45</v>
      </c>
      <c r="T29" s="3">
        <v>49</v>
      </c>
      <c r="U29" s="4">
        <f>+T29</f>
        <v>49</v>
      </c>
      <c r="V29" s="8">
        <v>10</v>
      </c>
      <c r="W29" s="8">
        <f>+V29*3</f>
        <v>30</v>
      </c>
      <c r="X29" s="3">
        <v>12</v>
      </c>
      <c r="Y29" s="4">
        <f>+X29*3</f>
        <v>36</v>
      </c>
      <c r="Z29" s="8">
        <v>16</v>
      </c>
      <c r="AA29" s="8">
        <f>+Z29*4</f>
        <v>64</v>
      </c>
      <c r="AB29" s="3">
        <v>7</v>
      </c>
      <c r="AC29" s="4">
        <f>+AB29*10</f>
        <v>70</v>
      </c>
      <c r="AD29" s="8">
        <v>12</v>
      </c>
      <c r="AE29" s="8">
        <f>+AD29</f>
        <v>12</v>
      </c>
      <c r="AF29" s="3">
        <v>6</v>
      </c>
      <c r="AG29" s="4">
        <f>+AF29*4</f>
        <v>24</v>
      </c>
      <c r="AH29" s="17">
        <f>F29+H29+J29+L29+N29+P29+R29+T29+V29+X29+Z29+AB29+AD29+AF29</f>
        <v>240</v>
      </c>
      <c r="AI29" s="10">
        <f>G29+I29+K29+M29+O29+Q29+S29+U29+W29+Y29+AA29+AC29+AE29+AG29</f>
        <v>635</v>
      </c>
    </row>
    <row r="30" spans="1:35" x14ac:dyDescent="0.25">
      <c r="A30" s="12" t="s">
        <v>127</v>
      </c>
      <c r="B30" s="15" t="s">
        <v>90</v>
      </c>
      <c r="C30" s="15" t="s">
        <v>91</v>
      </c>
      <c r="D30" s="15" t="s">
        <v>12</v>
      </c>
      <c r="E30" s="15" t="s">
        <v>230</v>
      </c>
      <c r="F30" s="3">
        <v>16</v>
      </c>
      <c r="G30" s="4">
        <f>+F30*4</f>
        <v>64</v>
      </c>
      <c r="H30" s="3">
        <v>76</v>
      </c>
      <c r="I30" s="4">
        <f>+H30</f>
        <v>76</v>
      </c>
      <c r="J30" s="8">
        <v>8</v>
      </c>
      <c r="K30" s="8">
        <f>+J30*10</f>
        <v>80</v>
      </c>
      <c r="L30" s="3">
        <v>9</v>
      </c>
      <c r="M30" s="4">
        <f>+L30*7</f>
        <v>63</v>
      </c>
      <c r="N30" s="8">
        <v>1</v>
      </c>
      <c r="O30" s="8">
        <f>+N30*7</f>
        <v>7</v>
      </c>
      <c r="P30" s="3">
        <v>0</v>
      </c>
      <c r="Q30" s="4">
        <f>+P30</f>
        <v>0</v>
      </c>
      <c r="R30" s="8">
        <v>11</v>
      </c>
      <c r="S30" s="8">
        <f>+R30*3</f>
        <v>33</v>
      </c>
      <c r="T30" s="3">
        <v>0</v>
      </c>
      <c r="U30" s="4">
        <f>+T30</f>
        <v>0</v>
      </c>
      <c r="V30" s="8">
        <v>10</v>
      </c>
      <c r="W30" s="8">
        <f>+V30*3</f>
        <v>30</v>
      </c>
      <c r="X30" s="3">
        <v>12</v>
      </c>
      <c r="Y30" s="4">
        <f>+X30*3</f>
        <v>36</v>
      </c>
      <c r="Z30" s="8">
        <v>13</v>
      </c>
      <c r="AA30" s="8">
        <f>+Z30*4</f>
        <v>52</v>
      </c>
      <c r="AB30" s="3">
        <v>10</v>
      </c>
      <c r="AC30" s="4">
        <f>+AB30*10</f>
        <v>100</v>
      </c>
      <c r="AD30" s="8">
        <v>13</v>
      </c>
      <c r="AE30" s="8">
        <f>+AD30</f>
        <v>13</v>
      </c>
      <c r="AF30" s="3">
        <v>16</v>
      </c>
      <c r="AG30" s="4">
        <f>+AF30*4</f>
        <v>64</v>
      </c>
      <c r="AH30" s="17">
        <f>F30+H30+J30+L30+N30+P30+R30+T30+V30+X30+Z30+AB30+AD30+AF30</f>
        <v>195</v>
      </c>
      <c r="AI30" s="10">
        <f>G30+I30+K30+M30+O30+Q30+S30+U30+W30+Y30+AA30+AC30+AE30+AG30</f>
        <v>618</v>
      </c>
    </row>
    <row r="31" spans="1:35" x14ac:dyDescent="0.25">
      <c r="A31" s="12" t="s">
        <v>128</v>
      </c>
      <c r="B31" s="15" t="s">
        <v>203</v>
      </c>
      <c r="C31" s="15" t="s">
        <v>204</v>
      </c>
      <c r="D31" s="15" t="s">
        <v>12</v>
      </c>
      <c r="E31" s="15" t="s">
        <v>230</v>
      </c>
      <c r="F31" s="3">
        <v>10</v>
      </c>
      <c r="G31" s="4">
        <f>+F31*4</f>
        <v>40</v>
      </c>
      <c r="H31" s="3">
        <v>32</v>
      </c>
      <c r="I31" s="4">
        <f>+H31</f>
        <v>32</v>
      </c>
      <c r="J31" s="8">
        <v>5</v>
      </c>
      <c r="K31" s="8">
        <f>+J31*10</f>
        <v>50</v>
      </c>
      <c r="L31" s="3">
        <v>3</v>
      </c>
      <c r="M31" s="4">
        <f>+L31*7</f>
        <v>21</v>
      </c>
      <c r="N31" s="8">
        <v>1</v>
      </c>
      <c r="O31" s="8">
        <f>+N31*7</f>
        <v>7</v>
      </c>
      <c r="P31" s="3">
        <v>0</v>
      </c>
      <c r="Q31" s="4">
        <f>+P31</f>
        <v>0</v>
      </c>
      <c r="R31" s="8">
        <v>11</v>
      </c>
      <c r="S31" s="8">
        <f>+R31*3</f>
        <v>33</v>
      </c>
      <c r="T31" s="3">
        <v>68</v>
      </c>
      <c r="U31" s="4">
        <f>+T31</f>
        <v>68</v>
      </c>
      <c r="V31" s="8">
        <v>20</v>
      </c>
      <c r="W31" s="8">
        <f>+V31*3</f>
        <v>60</v>
      </c>
      <c r="X31" s="3">
        <v>15</v>
      </c>
      <c r="Y31" s="4">
        <f>+X31*3</f>
        <v>45</v>
      </c>
      <c r="Z31" s="8">
        <v>23</v>
      </c>
      <c r="AA31" s="8">
        <f>+Z31*4</f>
        <v>92</v>
      </c>
      <c r="AB31" s="3">
        <v>9</v>
      </c>
      <c r="AC31" s="4">
        <f>+AB31*10</f>
        <v>90</v>
      </c>
      <c r="AD31" s="8">
        <v>22</v>
      </c>
      <c r="AE31" s="8">
        <f>+AD31</f>
        <v>22</v>
      </c>
      <c r="AF31" s="3">
        <v>11</v>
      </c>
      <c r="AG31" s="4">
        <f>+AF31*4</f>
        <v>44</v>
      </c>
      <c r="AH31" s="17">
        <f>F31+H31+J31+L31+N31+P31+R31+T31+V31+X31+Z31+AB31+AD31+AF31</f>
        <v>230</v>
      </c>
      <c r="AI31" s="10">
        <f>G31+I31+K31+M31+O31+Q31+S31+U31+W31+Y31+AA31+AC31+AE31+AG31</f>
        <v>604</v>
      </c>
    </row>
    <row r="32" spans="1:35" x14ac:dyDescent="0.25">
      <c r="A32" s="12" t="s">
        <v>129</v>
      </c>
      <c r="B32" s="15" t="s">
        <v>66</v>
      </c>
      <c r="C32" s="15" t="s">
        <v>67</v>
      </c>
      <c r="D32" s="15" t="s">
        <v>12</v>
      </c>
      <c r="E32" s="15" t="s">
        <v>230</v>
      </c>
      <c r="F32" s="3">
        <v>19</v>
      </c>
      <c r="G32" s="4">
        <f>+F32*4</f>
        <v>76</v>
      </c>
      <c r="H32" s="3">
        <v>41</v>
      </c>
      <c r="I32" s="4">
        <f>+H32</f>
        <v>41</v>
      </c>
      <c r="J32" s="18">
        <v>6</v>
      </c>
      <c r="K32" s="8">
        <f>+J32*10</f>
        <v>60</v>
      </c>
      <c r="L32" s="3">
        <v>4</v>
      </c>
      <c r="M32" s="4">
        <f>+L32*7</f>
        <v>28</v>
      </c>
      <c r="N32" s="18">
        <v>3</v>
      </c>
      <c r="O32" s="8">
        <f>+N32*7</f>
        <v>21</v>
      </c>
      <c r="P32" s="3">
        <v>42</v>
      </c>
      <c r="Q32" s="4">
        <f>+P32</f>
        <v>42</v>
      </c>
      <c r="R32" s="18">
        <v>8</v>
      </c>
      <c r="S32" s="8">
        <f>+R32*3</f>
        <v>24</v>
      </c>
      <c r="T32" s="3">
        <v>45</v>
      </c>
      <c r="U32" s="4">
        <f>+T32</f>
        <v>45</v>
      </c>
      <c r="V32" s="18">
        <v>6</v>
      </c>
      <c r="W32" s="8">
        <f>+V32*3</f>
        <v>18</v>
      </c>
      <c r="X32" s="3">
        <v>6</v>
      </c>
      <c r="Y32" s="4">
        <f>+X32*3</f>
        <v>18</v>
      </c>
      <c r="Z32" s="18">
        <v>14</v>
      </c>
      <c r="AA32" s="8">
        <f>+Z32*4</f>
        <v>56</v>
      </c>
      <c r="AB32" s="3">
        <v>7</v>
      </c>
      <c r="AC32" s="4">
        <f>+AB32*10</f>
        <v>70</v>
      </c>
      <c r="AD32" s="18">
        <v>51</v>
      </c>
      <c r="AE32" s="8">
        <f>+AD32</f>
        <v>51</v>
      </c>
      <c r="AF32" s="3">
        <v>13</v>
      </c>
      <c r="AG32" s="4">
        <f>+AF32*4</f>
        <v>52</v>
      </c>
      <c r="AH32" s="17">
        <f>F32+H32+J32+L32+N32+P32+R32+T32+V32+X32+Z32+AB32+AD32+AF32</f>
        <v>265</v>
      </c>
      <c r="AI32" s="10">
        <f>G32+I32+K32+M32+O32+Q32+S32+U32+W32+Y32+AA32+AC32+AE32+AG32</f>
        <v>602</v>
      </c>
    </row>
    <row r="33" spans="1:35" x14ac:dyDescent="0.25">
      <c r="A33" s="12" t="s">
        <v>130</v>
      </c>
      <c r="B33" s="15" t="s">
        <v>7</v>
      </c>
      <c r="C33" s="15" t="s">
        <v>4</v>
      </c>
      <c r="D33" s="15" t="s">
        <v>8</v>
      </c>
      <c r="E33" s="15" t="s">
        <v>230</v>
      </c>
      <c r="F33" s="3">
        <v>14</v>
      </c>
      <c r="G33" s="4">
        <f>+F33*4</f>
        <v>56</v>
      </c>
      <c r="H33" s="3">
        <v>57</v>
      </c>
      <c r="I33" s="4">
        <f>+H33</f>
        <v>57</v>
      </c>
      <c r="J33" s="8">
        <v>10</v>
      </c>
      <c r="K33" s="8">
        <f>+J33*10</f>
        <v>100</v>
      </c>
      <c r="L33" s="3">
        <v>7</v>
      </c>
      <c r="M33" s="4">
        <f>+L33*7</f>
        <v>49</v>
      </c>
      <c r="N33" s="8">
        <v>6</v>
      </c>
      <c r="O33" s="8">
        <f>+N33*7</f>
        <v>42</v>
      </c>
      <c r="P33" s="3">
        <v>29</v>
      </c>
      <c r="Q33" s="4">
        <f>+P33</f>
        <v>29</v>
      </c>
      <c r="R33" s="8">
        <v>15</v>
      </c>
      <c r="S33" s="8">
        <f>+R33*3</f>
        <v>45</v>
      </c>
      <c r="T33" s="3">
        <v>26</v>
      </c>
      <c r="U33" s="4">
        <f>+T33</f>
        <v>26</v>
      </c>
      <c r="V33" s="8">
        <v>3</v>
      </c>
      <c r="W33" s="8">
        <f>+V33*3</f>
        <v>9</v>
      </c>
      <c r="X33" s="3">
        <v>15</v>
      </c>
      <c r="Y33" s="4">
        <f>+X33*3</f>
        <v>45</v>
      </c>
      <c r="Z33" s="8">
        <v>5</v>
      </c>
      <c r="AA33" s="8">
        <f>+Z33*4</f>
        <v>20</v>
      </c>
      <c r="AB33" s="3">
        <v>6</v>
      </c>
      <c r="AC33" s="4">
        <f>+AB33*10</f>
        <v>60</v>
      </c>
      <c r="AD33" s="8">
        <v>29</v>
      </c>
      <c r="AE33" s="8">
        <f>+AD33</f>
        <v>29</v>
      </c>
      <c r="AF33" s="3">
        <v>7</v>
      </c>
      <c r="AG33" s="4">
        <f>+AF33*4</f>
        <v>28</v>
      </c>
      <c r="AH33" s="17">
        <f>F33+H33+J33+L33+N33+P33+R33+T33+V33+X33+Z33+AB33+AD33+AF33</f>
        <v>229</v>
      </c>
      <c r="AI33" s="10">
        <f>G33+I33+K33+M33+O33+Q33+S33+U33+W33+Y33+AA33+AC33+AE33+AG33</f>
        <v>595</v>
      </c>
    </row>
    <row r="34" spans="1:35" x14ac:dyDescent="0.25">
      <c r="A34" s="12" t="s">
        <v>131</v>
      </c>
      <c r="B34" s="14" t="s">
        <v>28</v>
      </c>
      <c r="C34" s="14" t="s">
        <v>65</v>
      </c>
      <c r="D34" s="14" t="s">
        <v>5</v>
      </c>
      <c r="E34" s="14" t="s">
        <v>230</v>
      </c>
      <c r="F34" s="3">
        <v>10</v>
      </c>
      <c r="G34" s="4">
        <f>+F34*4</f>
        <v>40</v>
      </c>
      <c r="H34" s="3">
        <v>53</v>
      </c>
      <c r="I34" s="4">
        <f>+H34</f>
        <v>53</v>
      </c>
      <c r="J34" s="8">
        <v>8</v>
      </c>
      <c r="K34" s="8">
        <f>+J34*10</f>
        <v>80</v>
      </c>
      <c r="L34" s="3">
        <v>6</v>
      </c>
      <c r="M34" s="4">
        <f>+L34*7</f>
        <v>42</v>
      </c>
      <c r="N34" s="8">
        <v>2</v>
      </c>
      <c r="O34" s="8">
        <f>+N34*7</f>
        <v>14</v>
      </c>
      <c r="P34" s="3">
        <v>56</v>
      </c>
      <c r="Q34" s="4">
        <f>+P34</f>
        <v>56</v>
      </c>
      <c r="R34" s="8">
        <v>6</v>
      </c>
      <c r="S34" s="8">
        <f>+R34*3</f>
        <v>18</v>
      </c>
      <c r="T34" s="3">
        <v>35</v>
      </c>
      <c r="U34" s="4">
        <f>+T34</f>
        <v>35</v>
      </c>
      <c r="V34" s="8">
        <v>15</v>
      </c>
      <c r="W34" s="8">
        <f>+V34*3</f>
        <v>45</v>
      </c>
      <c r="X34" s="3">
        <v>6</v>
      </c>
      <c r="Y34" s="4">
        <f>+X34*3</f>
        <v>18</v>
      </c>
      <c r="Z34" s="8">
        <v>11</v>
      </c>
      <c r="AA34" s="8">
        <f>+Z34*4</f>
        <v>44</v>
      </c>
      <c r="AB34" s="3">
        <v>7</v>
      </c>
      <c r="AC34" s="4">
        <f>+AB34*10</f>
        <v>70</v>
      </c>
      <c r="AD34" s="8">
        <v>15</v>
      </c>
      <c r="AE34" s="8">
        <f>+AD34</f>
        <v>15</v>
      </c>
      <c r="AF34" s="3">
        <v>14</v>
      </c>
      <c r="AG34" s="4">
        <f>+AF34*4</f>
        <v>56</v>
      </c>
      <c r="AH34" s="17">
        <f>F34+H34+J34+L34+N34+P34+R34+T34+V34+X34+Z34+AB34+AD34+AF34</f>
        <v>244</v>
      </c>
      <c r="AI34" s="10">
        <f>G34+I34+K34+M34+O34+Q34+S34+U34+W34+Y34+AA34+AC34+AE34+AG34</f>
        <v>586</v>
      </c>
    </row>
    <row r="35" spans="1:35" x14ac:dyDescent="0.25">
      <c r="A35" s="12" t="s">
        <v>132</v>
      </c>
      <c r="B35" s="15" t="s">
        <v>13</v>
      </c>
      <c r="C35" s="15" t="s">
        <v>211</v>
      </c>
      <c r="D35" s="15" t="s">
        <v>5</v>
      </c>
      <c r="E35" s="15" t="s">
        <v>230</v>
      </c>
      <c r="F35" s="3">
        <v>14</v>
      </c>
      <c r="G35" s="4">
        <f>+F35*4</f>
        <v>56</v>
      </c>
      <c r="H35" s="3">
        <v>43</v>
      </c>
      <c r="I35" s="4">
        <f>+H35</f>
        <v>43</v>
      </c>
      <c r="J35" s="18">
        <v>6</v>
      </c>
      <c r="K35" s="8">
        <f>+J35*10</f>
        <v>60</v>
      </c>
      <c r="L35" s="3">
        <v>9</v>
      </c>
      <c r="M35" s="4">
        <f>+L35*7</f>
        <v>63</v>
      </c>
      <c r="N35" s="18">
        <v>4</v>
      </c>
      <c r="O35" s="8">
        <f>+N35*7</f>
        <v>28</v>
      </c>
      <c r="P35" s="3">
        <v>25</v>
      </c>
      <c r="Q35" s="4">
        <f>+P35</f>
        <v>25</v>
      </c>
      <c r="R35" s="18">
        <v>4</v>
      </c>
      <c r="S35" s="8">
        <f>+R35*3</f>
        <v>12</v>
      </c>
      <c r="T35" s="3">
        <v>35</v>
      </c>
      <c r="U35" s="4">
        <f>+T35</f>
        <v>35</v>
      </c>
      <c r="V35" s="18">
        <v>15</v>
      </c>
      <c r="W35" s="8">
        <f>+V35*3</f>
        <v>45</v>
      </c>
      <c r="X35" s="3">
        <v>15</v>
      </c>
      <c r="Y35" s="4">
        <f>+X35*3</f>
        <v>45</v>
      </c>
      <c r="Z35" s="18">
        <v>13</v>
      </c>
      <c r="AA35" s="8">
        <f>+Z35*4</f>
        <v>52</v>
      </c>
      <c r="AB35" s="3">
        <v>5</v>
      </c>
      <c r="AC35" s="4">
        <f>+AB35*10</f>
        <v>50</v>
      </c>
      <c r="AD35" s="18">
        <v>32</v>
      </c>
      <c r="AE35" s="8">
        <f>+AD35</f>
        <v>32</v>
      </c>
      <c r="AF35" s="3">
        <v>10</v>
      </c>
      <c r="AG35" s="4">
        <f>+AF35*4</f>
        <v>40</v>
      </c>
      <c r="AH35" s="17">
        <f>F35+H35+J35+L35+N35+P35+R35+T35+V35+X35+Z35+AB35+AD35+AF35</f>
        <v>230</v>
      </c>
      <c r="AI35" s="10">
        <f>G35+I35+K35+M35+O35+Q35+S35+U35+W35+Y35+AA35+AC35+AE35+AG35</f>
        <v>586</v>
      </c>
    </row>
    <row r="36" spans="1:35" x14ac:dyDescent="0.25">
      <c r="A36" s="12" t="s">
        <v>133</v>
      </c>
      <c r="B36" s="15" t="s">
        <v>3</v>
      </c>
      <c r="C36" s="15" t="s">
        <v>4</v>
      </c>
      <c r="D36" s="15" t="s">
        <v>8</v>
      </c>
      <c r="E36" s="15" t="s">
        <v>230</v>
      </c>
      <c r="F36" s="3">
        <v>6</v>
      </c>
      <c r="G36" s="4">
        <f>+F36*4</f>
        <v>24</v>
      </c>
      <c r="H36" s="3">
        <v>51</v>
      </c>
      <c r="I36" s="4">
        <f>+H36</f>
        <v>51</v>
      </c>
      <c r="J36" s="8">
        <v>6</v>
      </c>
      <c r="K36" s="8">
        <f>+J36*10</f>
        <v>60</v>
      </c>
      <c r="L36" s="3">
        <v>9</v>
      </c>
      <c r="M36" s="4">
        <f>+L36*7</f>
        <v>63</v>
      </c>
      <c r="N36" s="8">
        <v>1</v>
      </c>
      <c r="O36" s="8">
        <f>+N36*7</f>
        <v>7</v>
      </c>
      <c r="P36" s="3">
        <v>43</v>
      </c>
      <c r="Q36" s="4">
        <f>+P36</f>
        <v>43</v>
      </c>
      <c r="R36" s="8">
        <v>10</v>
      </c>
      <c r="S36" s="8">
        <f>+R36*3</f>
        <v>30</v>
      </c>
      <c r="T36" s="3">
        <v>45</v>
      </c>
      <c r="U36" s="4">
        <f>+T36</f>
        <v>45</v>
      </c>
      <c r="V36" s="8">
        <v>10</v>
      </c>
      <c r="W36" s="8">
        <f>+V36*3</f>
        <v>30</v>
      </c>
      <c r="X36" s="3">
        <v>12</v>
      </c>
      <c r="Y36" s="4">
        <f>+X36*3</f>
        <v>36</v>
      </c>
      <c r="Z36" s="8">
        <v>10</v>
      </c>
      <c r="AA36" s="8">
        <f>+Z36*4</f>
        <v>40</v>
      </c>
      <c r="AB36" s="3">
        <v>8</v>
      </c>
      <c r="AC36" s="4">
        <f>+AB36*10</f>
        <v>80</v>
      </c>
      <c r="AD36" s="8">
        <v>4</v>
      </c>
      <c r="AE36" s="8">
        <f>+AD36</f>
        <v>4</v>
      </c>
      <c r="AF36" s="3">
        <v>16</v>
      </c>
      <c r="AG36" s="4">
        <f>+AF36*4</f>
        <v>64</v>
      </c>
      <c r="AH36" s="17">
        <f>F36+H36+J36+L36+N36+P36+R36+T36+V36+X36+Z36+AB36+AD36+AF36</f>
        <v>231</v>
      </c>
      <c r="AI36" s="10">
        <f>G36+I36+K36+M36+O36+Q36+S36+U36+W36+Y36+AA36+AC36+AE36+AG36</f>
        <v>577</v>
      </c>
    </row>
    <row r="37" spans="1:35" x14ac:dyDescent="0.25">
      <c r="A37" s="12" t="s">
        <v>134</v>
      </c>
      <c r="B37" s="14" t="s">
        <v>37</v>
      </c>
      <c r="C37" s="14" t="s">
        <v>180</v>
      </c>
      <c r="D37" s="14" t="s">
        <v>12</v>
      </c>
      <c r="E37" s="14" t="s">
        <v>230</v>
      </c>
      <c r="F37" s="3">
        <v>13</v>
      </c>
      <c r="G37" s="4">
        <f>+F37*4</f>
        <v>52</v>
      </c>
      <c r="H37" s="3">
        <v>69</v>
      </c>
      <c r="I37" s="4">
        <f>+H37</f>
        <v>69</v>
      </c>
      <c r="J37" s="8">
        <v>6</v>
      </c>
      <c r="K37" s="8">
        <f>+J37*10</f>
        <v>60</v>
      </c>
      <c r="L37" s="3">
        <v>2</v>
      </c>
      <c r="M37" s="4">
        <f>+L37*7</f>
        <v>14</v>
      </c>
      <c r="N37" s="8">
        <v>2</v>
      </c>
      <c r="O37" s="8">
        <f>+N37*7</f>
        <v>14</v>
      </c>
      <c r="P37" s="3">
        <v>28</v>
      </c>
      <c r="Q37" s="4">
        <f>+P37</f>
        <v>28</v>
      </c>
      <c r="R37" s="8">
        <v>11</v>
      </c>
      <c r="S37" s="8">
        <f>+R37*3</f>
        <v>33</v>
      </c>
      <c r="T37" s="3">
        <v>72</v>
      </c>
      <c r="U37" s="4">
        <f>+T37</f>
        <v>72</v>
      </c>
      <c r="V37" s="8">
        <v>10</v>
      </c>
      <c r="W37" s="8">
        <f>+V37*3</f>
        <v>30</v>
      </c>
      <c r="X37" s="3">
        <v>12</v>
      </c>
      <c r="Y37" s="4">
        <f>+X37*3</f>
        <v>36</v>
      </c>
      <c r="Z37" s="8">
        <v>12</v>
      </c>
      <c r="AA37" s="8">
        <f>+Z37*4</f>
        <v>48</v>
      </c>
      <c r="AB37" s="3">
        <v>7</v>
      </c>
      <c r="AC37" s="4">
        <f>+AB37*10</f>
        <v>70</v>
      </c>
      <c r="AD37" s="8">
        <v>5</v>
      </c>
      <c r="AE37" s="8">
        <f>+AD37</f>
        <v>5</v>
      </c>
      <c r="AF37" s="3">
        <v>11</v>
      </c>
      <c r="AG37" s="4">
        <f>+AF37*4</f>
        <v>44</v>
      </c>
      <c r="AH37" s="17">
        <f>F37+H37+J37+L37+N37+P37+R37+T37+V37+X37+Z37+AB37+AD37+AF37</f>
        <v>260</v>
      </c>
      <c r="AI37" s="10">
        <f>G37+I37+K37+M37+O37+Q37+S37+U37+W37+Y37+AA37+AC37+AE37+AG37</f>
        <v>575</v>
      </c>
    </row>
    <row r="38" spans="1:35" x14ac:dyDescent="0.25">
      <c r="A38" s="12" t="s">
        <v>135</v>
      </c>
      <c r="B38" s="15" t="s">
        <v>210</v>
      </c>
      <c r="C38" s="15" t="s">
        <v>56</v>
      </c>
      <c r="D38" s="15" t="s">
        <v>12</v>
      </c>
      <c r="E38" s="15" t="s">
        <v>230</v>
      </c>
      <c r="F38" s="3">
        <v>11</v>
      </c>
      <c r="G38" s="4">
        <f>+F38*4</f>
        <v>44</v>
      </c>
      <c r="H38" s="3">
        <v>30</v>
      </c>
      <c r="I38" s="4">
        <f>+H38</f>
        <v>30</v>
      </c>
      <c r="J38" s="8">
        <v>5</v>
      </c>
      <c r="K38" s="8">
        <f>+J38*10</f>
        <v>50</v>
      </c>
      <c r="L38" s="3">
        <v>15</v>
      </c>
      <c r="M38" s="4">
        <f>+L38*7</f>
        <v>105</v>
      </c>
      <c r="N38" s="8">
        <v>5</v>
      </c>
      <c r="O38" s="8">
        <f>+N38*7</f>
        <v>35</v>
      </c>
      <c r="P38" s="3">
        <v>21</v>
      </c>
      <c r="Q38" s="4">
        <f>+P38</f>
        <v>21</v>
      </c>
      <c r="R38" s="8">
        <v>7</v>
      </c>
      <c r="S38" s="8">
        <f>+R38*3</f>
        <v>21</v>
      </c>
      <c r="T38" s="3">
        <v>52</v>
      </c>
      <c r="U38" s="4">
        <f>+T38</f>
        <v>52</v>
      </c>
      <c r="V38" s="8">
        <v>3</v>
      </c>
      <c r="W38" s="8">
        <f>+V38*3</f>
        <v>9</v>
      </c>
      <c r="X38" s="3">
        <v>0</v>
      </c>
      <c r="Y38" s="4">
        <f>+X38*3</f>
        <v>0</v>
      </c>
      <c r="Z38" s="8">
        <v>19</v>
      </c>
      <c r="AA38" s="8">
        <f>+Z38*4</f>
        <v>76</v>
      </c>
      <c r="AB38" s="3">
        <v>6</v>
      </c>
      <c r="AC38" s="4">
        <f>+AB38*10</f>
        <v>60</v>
      </c>
      <c r="AD38" s="8">
        <v>1</v>
      </c>
      <c r="AE38" s="8">
        <f>+AD38</f>
        <v>1</v>
      </c>
      <c r="AF38" s="3">
        <v>17</v>
      </c>
      <c r="AG38" s="4">
        <f>+AF38*4</f>
        <v>68</v>
      </c>
      <c r="AH38" s="17">
        <f>F38+H38+J38+L38+N38+P38+R38+T38+V38+X38+Z38+AB38+AD38+AF38</f>
        <v>192</v>
      </c>
      <c r="AI38" s="10">
        <f>G38+I38+K38+M38+O38+Q38+S38+U38+W38+Y38+AA38+AC38+AE38+AG38</f>
        <v>572</v>
      </c>
    </row>
    <row r="39" spans="1:35" x14ac:dyDescent="0.25">
      <c r="A39" s="12" t="s">
        <v>136</v>
      </c>
      <c r="B39" s="15" t="s">
        <v>35</v>
      </c>
      <c r="C39" s="15" t="s">
        <v>36</v>
      </c>
      <c r="D39" s="15" t="s">
        <v>12</v>
      </c>
      <c r="E39" s="15" t="s">
        <v>230</v>
      </c>
      <c r="F39" s="3">
        <v>14</v>
      </c>
      <c r="G39" s="4">
        <f>+F39*4</f>
        <v>56</v>
      </c>
      <c r="H39" s="3">
        <v>49</v>
      </c>
      <c r="I39" s="4">
        <f>+H39</f>
        <v>49</v>
      </c>
      <c r="J39" s="18">
        <v>9</v>
      </c>
      <c r="K39" s="8">
        <f>+J39*10</f>
        <v>90</v>
      </c>
      <c r="L39" s="3">
        <v>5</v>
      </c>
      <c r="M39" s="4">
        <f>+L39*7</f>
        <v>35</v>
      </c>
      <c r="N39" s="18">
        <v>3</v>
      </c>
      <c r="O39" s="8">
        <f>+N39*7</f>
        <v>21</v>
      </c>
      <c r="P39" s="3">
        <v>25</v>
      </c>
      <c r="Q39" s="4">
        <f>+P39</f>
        <v>25</v>
      </c>
      <c r="R39" s="18">
        <v>15</v>
      </c>
      <c r="S39" s="8">
        <f>+R39*3</f>
        <v>45</v>
      </c>
      <c r="T39" s="3">
        <v>21</v>
      </c>
      <c r="U39" s="4">
        <f>+T39</f>
        <v>21</v>
      </c>
      <c r="V39" s="18">
        <v>10</v>
      </c>
      <c r="W39" s="8">
        <f>+V39*3</f>
        <v>30</v>
      </c>
      <c r="X39" s="3">
        <v>6</v>
      </c>
      <c r="Y39" s="4">
        <f>+X39*3</f>
        <v>18</v>
      </c>
      <c r="Z39" s="18">
        <v>4</v>
      </c>
      <c r="AA39" s="8">
        <f>+Z39*4</f>
        <v>16</v>
      </c>
      <c r="AB39" s="3">
        <v>10</v>
      </c>
      <c r="AC39" s="4">
        <f>+AB39*10</f>
        <v>100</v>
      </c>
      <c r="AD39" s="18">
        <v>18</v>
      </c>
      <c r="AE39" s="8">
        <f>+AD39</f>
        <v>18</v>
      </c>
      <c r="AF39" s="3">
        <v>10</v>
      </c>
      <c r="AG39" s="4">
        <f>+AF39*4</f>
        <v>40</v>
      </c>
      <c r="AH39" s="17">
        <f>F39+H39+J39+L39+N39+P39+R39+T39+V39+X39+Z39+AB39+AD39+AF39</f>
        <v>199</v>
      </c>
      <c r="AI39" s="10">
        <f>G39+I39+K39+M39+O39+Q39+S39+U39+W39+Y39+AA39+AC39+AE39+AG39</f>
        <v>564</v>
      </c>
    </row>
    <row r="40" spans="1:35" x14ac:dyDescent="0.25">
      <c r="A40" s="12" t="s">
        <v>137</v>
      </c>
      <c r="B40" s="14" t="s">
        <v>29</v>
      </c>
      <c r="C40" s="14" t="s">
        <v>27</v>
      </c>
      <c r="D40" s="14" t="s">
        <v>8</v>
      </c>
      <c r="E40" s="14" t="s">
        <v>230</v>
      </c>
      <c r="F40" s="3">
        <v>21</v>
      </c>
      <c r="G40" s="4">
        <f>+F40*4</f>
        <v>84</v>
      </c>
      <c r="H40" s="3">
        <v>28</v>
      </c>
      <c r="I40" s="4">
        <f>+H40</f>
        <v>28</v>
      </c>
      <c r="J40" s="8">
        <v>7</v>
      </c>
      <c r="K40" s="8">
        <f>+J40*10</f>
        <v>70</v>
      </c>
      <c r="L40" s="3">
        <v>4</v>
      </c>
      <c r="M40" s="4">
        <f>+L40*7</f>
        <v>28</v>
      </c>
      <c r="N40" s="8">
        <v>4</v>
      </c>
      <c r="O40" s="8">
        <f>+N40*7</f>
        <v>28</v>
      </c>
      <c r="P40" s="3">
        <v>6</v>
      </c>
      <c r="Q40" s="4">
        <f>+P40</f>
        <v>6</v>
      </c>
      <c r="R40" s="8">
        <v>12</v>
      </c>
      <c r="S40" s="8">
        <f>+R40*3</f>
        <v>36</v>
      </c>
      <c r="T40" s="3">
        <v>0</v>
      </c>
      <c r="U40" s="4">
        <f>+T40</f>
        <v>0</v>
      </c>
      <c r="V40" s="8">
        <v>10</v>
      </c>
      <c r="W40" s="8">
        <f>+V40*3</f>
        <v>30</v>
      </c>
      <c r="X40" s="3">
        <v>6</v>
      </c>
      <c r="Y40" s="4">
        <f>+X40*3</f>
        <v>18</v>
      </c>
      <c r="Z40" s="8">
        <v>18</v>
      </c>
      <c r="AA40" s="8">
        <f>+Z40*4</f>
        <v>72</v>
      </c>
      <c r="AB40" s="3">
        <v>8</v>
      </c>
      <c r="AC40" s="4">
        <f>+AB40*10</f>
        <v>80</v>
      </c>
      <c r="AD40" s="8">
        <v>17</v>
      </c>
      <c r="AE40" s="8">
        <f>+AD40</f>
        <v>17</v>
      </c>
      <c r="AF40" s="3">
        <v>12</v>
      </c>
      <c r="AG40" s="4">
        <f>+AF40*4</f>
        <v>48</v>
      </c>
      <c r="AH40" s="17">
        <f>F40+H40+J40+L40+N40+P40+R40+T40+V40+X40+Z40+AB40+AD40+AF40</f>
        <v>153</v>
      </c>
      <c r="AI40" s="10">
        <f>G40+I40+K40+M40+O40+Q40+S40+U40+W40+Y40+AA40+AC40+AE40+AG40</f>
        <v>545</v>
      </c>
    </row>
    <row r="41" spans="1:35" x14ac:dyDescent="0.25">
      <c r="A41" s="12" t="s">
        <v>138</v>
      </c>
      <c r="B41" s="14" t="s">
        <v>94</v>
      </c>
      <c r="C41" s="14" t="s">
        <v>95</v>
      </c>
      <c r="D41" s="14" t="s">
        <v>5</v>
      </c>
      <c r="E41" s="14" t="s">
        <v>230</v>
      </c>
      <c r="F41" s="3">
        <v>14</v>
      </c>
      <c r="G41" s="4">
        <f>+F41*4</f>
        <v>56</v>
      </c>
      <c r="H41" s="3">
        <v>31</v>
      </c>
      <c r="I41" s="4">
        <f>+H41</f>
        <v>31</v>
      </c>
      <c r="J41" s="8">
        <v>9</v>
      </c>
      <c r="K41" s="8">
        <f>+J41*10</f>
        <v>90</v>
      </c>
      <c r="L41" s="3">
        <v>4</v>
      </c>
      <c r="M41" s="4">
        <f>+L41*7</f>
        <v>28</v>
      </c>
      <c r="N41" s="8">
        <v>0</v>
      </c>
      <c r="O41" s="8">
        <f>+N41*7</f>
        <v>0</v>
      </c>
      <c r="P41" s="3">
        <v>25</v>
      </c>
      <c r="Q41" s="4">
        <f>+P41</f>
        <v>25</v>
      </c>
      <c r="R41" s="8">
        <v>13</v>
      </c>
      <c r="S41" s="8">
        <f>+R41*3</f>
        <v>39</v>
      </c>
      <c r="T41" s="3">
        <v>25</v>
      </c>
      <c r="U41" s="4">
        <f>+T41</f>
        <v>25</v>
      </c>
      <c r="V41" s="8">
        <v>10</v>
      </c>
      <c r="W41" s="8">
        <f>+V41*3</f>
        <v>30</v>
      </c>
      <c r="X41" s="3">
        <v>3</v>
      </c>
      <c r="Y41" s="4">
        <f>+X41*3</f>
        <v>9</v>
      </c>
      <c r="Z41" s="8">
        <v>13</v>
      </c>
      <c r="AA41" s="8">
        <f>+Z41*4</f>
        <v>52</v>
      </c>
      <c r="AB41" s="3">
        <v>9</v>
      </c>
      <c r="AC41" s="4">
        <f>+AB41*10</f>
        <v>90</v>
      </c>
      <c r="AD41" s="8">
        <v>16</v>
      </c>
      <c r="AE41" s="8">
        <f>+AD41</f>
        <v>16</v>
      </c>
      <c r="AF41" s="3">
        <v>12</v>
      </c>
      <c r="AG41" s="4">
        <f>+AF41*4</f>
        <v>48</v>
      </c>
      <c r="AH41" s="17">
        <f>F41+H41+J41+L41+N41+P41+R41+T41+V41+X41+Z41+AB41+AD41+AF41</f>
        <v>184</v>
      </c>
      <c r="AI41" s="10">
        <f>G41+I41+K41+M41+O41+Q41+S41+U41+W41+Y41+AA41+AC41+AE41+AG41</f>
        <v>539</v>
      </c>
    </row>
    <row r="42" spans="1:35" x14ac:dyDescent="0.25">
      <c r="A42" s="12" t="s">
        <v>139</v>
      </c>
      <c r="B42" s="14" t="s">
        <v>48</v>
      </c>
      <c r="C42" s="14" t="s">
        <v>49</v>
      </c>
      <c r="D42" s="14" t="s">
        <v>8</v>
      </c>
      <c r="E42" s="14" t="s">
        <v>230</v>
      </c>
      <c r="F42" s="3">
        <v>8</v>
      </c>
      <c r="G42" s="4">
        <f>+F42*4</f>
        <v>32</v>
      </c>
      <c r="H42" s="3">
        <v>37</v>
      </c>
      <c r="I42" s="4">
        <f>+H42</f>
        <v>37</v>
      </c>
      <c r="J42" s="8">
        <v>6</v>
      </c>
      <c r="K42" s="8">
        <f>+J42*10</f>
        <v>60</v>
      </c>
      <c r="L42" s="3">
        <v>2</v>
      </c>
      <c r="M42" s="4">
        <f>+L42*7</f>
        <v>14</v>
      </c>
      <c r="N42" s="8">
        <v>8</v>
      </c>
      <c r="O42" s="8">
        <f>+N42*7</f>
        <v>56</v>
      </c>
      <c r="P42" s="3">
        <v>6</v>
      </c>
      <c r="Q42" s="4">
        <f>+P42</f>
        <v>6</v>
      </c>
      <c r="R42" s="8">
        <v>11</v>
      </c>
      <c r="S42" s="8">
        <f>+R42*3</f>
        <v>33</v>
      </c>
      <c r="T42" s="3">
        <v>15</v>
      </c>
      <c r="U42" s="4">
        <f>+T42</f>
        <v>15</v>
      </c>
      <c r="V42" s="8">
        <v>10</v>
      </c>
      <c r="W42" s="8">
        <f>+V42*3</f>
        <v>30</v>
      </c>
      <c r="X42" s="3">
        <v>9</v>
      </c>
      <c r="Y42" s="4">
        <f>+X42*3</f>
        <v>27</v>
      </c>
      <c r="Z42" s="8">
        <v>15</v>
      </c>
      <c r="AA42" s="8">
        <f>+Z42*4</f>
        <v>60</v>
      </c>
      <c r="AB42" s="3">
        <v>12</v>
      </c>
      <c r="AC42" s="4">
        <f>+AB42*10</f>
        <v>120</v>
      </c>
      <c r="AD42" s="8">
        <v>37</v>
      </c>
      <c r="AE42" s="8">
        <f>+AD42</f>
        <v>37</v>
      </c>
      <c r="AF42" s="3">
        <v>3</v>
      </c>
      <c r="AG42" s="4">
        <f>+AF42*4</f>
        <v>12</v>
      </c>
      <c r="AH42" s="17">
        <f>F42+H42+J42+L42+N42+P42+R42+T42+V42+X42+Z42+AB42+AD42+AF42</f>
        <v>179</v>
      </c>
      <c r="AI42" s="10">
        <f>G42+I42+K42+M42+O42+Q42+S42+U42+W42+Y42+AA42+AC42+AE42+AG42</f>
        <v>539</v>
      </c>
    </row>
    <row r="43" spans="1:35" x14ac:dyDescent="0.25">
      <c r="A43" s="12" t="s">
        <v>140</v>
      </c>
      <c r="B43" s="14" t="s">
        <v>11</v>
      </c>
      <c r="C43" s="14" t="s">
        <v>177</v>
      </c>
      <c r="D43" s="14" t="s">
        <v>12</v>
      </c>
      <c r="E43" s="14" t="s">
        <v>230</v>
      </c>
      <c r="F43" s="3">
        <v>10</v>
      </c>
      <c r="G43" s="4">
        <f>+F43*4</f>
        <v>40</v>
      </c>
      <c r="H43" s="3">
        <v>45</v>
      </c>
      <c r="I43" s="4">
        <f>+H43</f>
        <v>45</v>
      </c>
      <c r="J43" s="8">
        <v>5</v>
      </c>
      <c r="K43" s="8">
        <f>+J43*10</f>
        <v>50</v>
      </c>
      <c r="L43" s="3">
        <v>4</v>
      </c>
      <c r="M43" s="4">
        <f>+L43*7</f>
        <v>28</v>
      </c>
      <c r="N43" s="8">
        <v>1</v>
      </c>
      <c r="O43" s="8">
        <f>+N43*7</f>
        <v>7</v>
      </c>
      <c r="P43" s="3">
        <v>9</v>
      </c>
      <c r="Q43" s="4">
        <f>+P43</f>
        <v>9</v>
      </c>
      <c r="R43" s="8">
        <v>4</v>
      </c>
      <c r="S43" s="8">
        <f>+R43*3</f>
        <v>12</v>
      </c>
      <c r="T43" s="3">
        <v>74</v>
      </c>
      <c r="U43" s="4">
        <f>+T43</f>
        <v>74</v>
      </c>
      <c r="V43" s="8">
        <v>6</v>
      </c>
      <c r="W43" s="8">
        <f>+V43*3</f>
        <v>18</v>
      </c>
      <c r="X43" s="3">
        <v>9</v>
      </c>
      <c r="Y43" s="4">
        <f>+X43*3</f>
        <v>27</v>
      </c>
      <c r="Z43" s="8">
        <v>16</v>
      </c>
      <c r="AA43" s="8">
        <f>+Z43*4</f>
        <v>64</v>
      </c>
      <c r="AB43" s="3">
        <v>10</v>
      </c>
      <c r="AC43" s="4">
        <f>+AB43*10</f>
        <v>100</v>
      </c>
      <c r="AD43" s="8">
        <v>19</v>
      </c>
      <c r="AE43" s="8">
        <f>+AD43</f>
        <v>19</v>
      </c>
      <c r="AF43" s="3">
        <v>11</v>
      </c>
      <c r="AG43" s="4">
        <f>+AF43*4</f>
        <v>44</v>
      </c>
      <c r="AH43" s="17">
        <f>F43+H43+J43+L43+N43+P43+R43+T43+V43+X43+Z43+AB43+AD43+AF43</f>
        <v>223</v>
      </c>
      <c r="AI43" s="10">
        <f>G43+I43+K43+M43+O43+Q43+S43+U43+W43+Y43+AA43+AC43+AE43+AG43</f>
        <v>537</v>
      </c>
    </row>
    <row r="44" spans="1:35" x14ac:dyDescent="0.25">
      <c r="A44" s="12" t="s">
        <v>141</v>
      </c>
      <c r="B44" s="15" t="s">
        <v>37</v>
      </c>
      <c r="C44" s="15" t="s">
        <v>32</v>
      </c>
      <c r="D44" s="15" t="s">
        <v>12</v>
      </c>
      <c r="E44" s="15" t="s">
        <v>230</v>
      </c>
      <c r="F44" s="3">
        <v>13</v>
      </c>
      <c r="G44" s="4">
        <f>+F44*4</f>
        <v>52</v>
      </c>
      <c r="H44" s="3">
        <v>38</v>
      </c>
      <c r="I44" s="4">
        <f>+H44</f>
        <v>38</v>
      </c>
      <c r="J44" s="8">
        <v>6</v>
      </c>
      <c r="K44" s="8">
        <f>+J44*10</f>
        <v>60</v>
      </c>
      <c r="L44" s="3">
        <v>9</v>
      </c>
      <c r="M44" s="4">
        <f>+L44*7</f>
        <v>63</v>
      </c>
      <c r="N44" s="8">
        <v>2</v>
      </c>
      <c r="O44" s="8">
        <f>+N44*7</f>
        <v>14</v>
      </c>
      <c r="P44" s="3">
        <v>28</v>
      </c>
      <c r="Q44" s="4">
        <f>+P44</f>
        <v>28</v>
      </c>
      <c r="R44" s="8">
        <v>6</v>
      </c>
      <c r="S44" s="8">
        <f>+R44*3</f>
        <v>18</v>
      </c>
      <c r="T44" s="3">
        <v>45</v>
      </c>
      <c r="U44" s="4">
        <f>+T44</f>
        <v>45</v>
      </c>
      <c r="V44" s="8">
        <v>15</v>
      </c>
      <c r="W44" s="8">
        <f>+V44*3</f>
        <v>45</v>
      </c>
      <c r="X44" s="3">
        <v>12</v>
      </c>
      <c r="Y44" s="4">
        <f>+X44*3</f>
        <v>36</v>
      </c>
      <c r="Z44" s="8">
        <v>7</v>
      </c>
      <c r="AA44" s="8">
        <f>+Z44*4</f>
        <v>28</v>
      </c>
      <c r="AB44" s="3">
        <v>7</v>
      </c>
      <c r="AC44" s="4">
        <f>+AB44*10</f>
        <v>70</v>
      </c>
      <c r="AD44" s="8">
        <v>20</v>
      </c>
      <c r="AE44" s="8">
        <f>+AD44</f>
        <v>20</v>
      </c>
      <c r="AF44" s="3">
        <v>5</v>
      </c>
      <c r="AG44" s="4">
        <f>+AF44*4</f>
        <v>20</v>
      </c>
      <c r="AH44" s="17">
        <f>F44+H44+J44+L44+N44+P44+R44+T44+V44+X44+Z44+AB44+AD44+AF44</f>
        <v>213</v>
      </c>
      <c r="AI44" s="10">
        <f>G44+I44+K44+M44+O44+Q44+S44+U44+W44+Y44+AA44+AC44+AE44+AG44</f>
        <v>537</v>
      </c>
    </row>
    <row r="45" spans="1:35" x14ac:dyDescent="0.25">
      <c r="A45" s="12" t="s">
        <v>142</v>
      </c>
      <c r="B45" s="15" t="s">
        <v>32</v>
      </c>
      <c r="C45" s="15" t="s">
        <v>225</v>
      </c>
      <c r="D45" s="15" t="s">
        <v>12</v>
      </c>
      <c r="E45" s="15" t="s">
        <v>231</v>
      </c>
      <c r="F45" s="3">
        <v>18</v>
      </c>
      <c r="G45" s="4">
        <f>+F45*4</f>
        <v>72</v>
      </c>
      <c r="H45" s="3">
        <v>38</v>
      </c>
      <c r="I45" s="4">
        <f>+H45</f>
        <v>38</v>
      </c>
      <c r="J45" s="8">
        <v>5</v>
      </c>
      <c r="K45" s="8">
        <f>+J45*10</f>
        <v>50</v>
      </c>
      <c r="L45" s="3">
        <v>6</v>
      </c>
      <c r="M45" s="4">
        <f>+L45*7</f>
        <v>42</v>
      </c>
      <c r="N45" s="8">
        <v>2</v>
      </c>
      <c r="O45" s="8">
        <f>+N45*7</f>
        <v>14</v>
      </c>
      <c r="P45" s="3">
        <v>30</v>
      </c>
      <c r="Q45" s="4">
        <f>+P45</f>
        <v>30</v>
      </c>
      <c r="R45" s="8">
        <v>8</v>
      </c>
      <c r="S45" s="8">
        <f>+R45*3</f>
        <v>24</v>
      </c>
      <c r="T45" s="3">
        <v>58</v>
      </c>
      <c r="U45" s="4">
        <f>+T45</f>
        <v>58</v>
      </c>
      <c r="V45" s="8">
        <v>15</v>
      </c>
      <c r="W45" s="8">
        <f>+V45*3</f>
        <v>45</v>
      </c>
      <c r="X45" s="3">
        <v>15</v>
      </c>
      <c r="Y45" s="4">
        <f>+X45*3</f>
        <v>45</v>
      </c>
      <c r="Z45" s="8"/>
      <c r="AA45" s="8">
        <f>+Z45*4</f>
        <v>0</v>
      </c>
      <c r="AB45" s="3">
        <v>6</v>
      </c>
      <c r="AC45" s="4">
        <f>+AB45*10</f>
        <v>60</v>
      </c>
      <c r="AD45" s="8"/>
      <c r="AE45" s="8">
        <f>+AD45</f>
        <v>0</v>
      </c>
      <c r="AF45" s="3">
        <v>14</v>
      </c>
      <c r="AG45" s="4">
        <f>+AF45*4</f>
        <v>56</v>
      </c>
      <c r="AH45" s="17">
        <f>F45+H45+J45+L45+N45+P45+R45+T45+V45+X45+Z45+AB45+AD45+AF45</f>
        <v>215</v>
      </c>
      <c r="AI45" s="10">
        <f>G45+I45+K45+M45+O45+Q45+S45+U45+W45+Y45+AA45+AC45+AE45+AG45</f>
        <v>534</v>
      </c>
    </row>
    <row r="46" spans="1:35" x14ac:dyDescent="0.25">
      <c r="A46" s="12" t="s">
        <v>143</v>
      </c>
      <c r="B46" s="15" t="s">
        <v>236</v>
      </c>
      <c r="C46" s="15" t="s">
        <v>40</v>
      </c>
      <c r="D46" s="15"/>
      <c r="E46" s="15" t="s">
        <v>264</v>
      </c>
      <c r="F46" s="3">
        <v>14</v>
      </c>
      <c r="G46" s="4">
        <f>+F46*4</f>
        <v>56</v>
      </c>
      <c r="H46" s="3">
        <v>59</v>
      </c>
      <c r="I46" s="4">
        <f>+H46</f>
        <v>59</v>
      </c>
      <c r="J46" s="8">
        <v>6</v>
      </c>
      <c r="K46" s="8">
        <f>+J46*10</f>
        <v>60</v>
      </c>
      <c r="L46" s="3">
        <v>12</v>
      </c>
      <c r="M46" s="4">
        <f>+L46*7</f>
        <v>84</v>
      </c>
      <c r="N46" s="8">
        <v>0</v>
      </c>
      <c r="O46" s="8">
        <f>+N46*7</f>
        <v>0</v>
      </c>
      <c r="P46" s="3">
        <v>0</v>
      </c>
      <c r="Q46" s="4">
        <f>+P46</f>
        <v>0</v>
      </c>
      <c r="R46" s="8">
        <v>13</v>
      </c>
      <c r="S46" s="8">
        <f>+R46*3</f>
        <v>39</v>
      </c>
      <c r="T46" s="3">
        <v>70</v>
      </c>
      <c r="U46" s="4">
        <f>+T46</f>
        <v>70</v>
      </c>
      <c r="V46" s="8">
        <v>15</v>
      </c>
      <c r="W46" s="8">
        <f>+V46*3</f>
        <v>45</v>
      </c>
      <c r="X46" s="3">
        <v>12</v>
      </c>
      <c r="Y46" s="4">
        <f>+X46*3</f>
        <v>36</v>
      </c>
      <c r="Z46" s="8"/>
      <c r="AA46" s="8">
        <f>+Z46*4</f>
        <v>0</v>
      </c>
      <c r="AB46" s="3">
        <v>1</v>
      </c>
      <c r="AC46" s="4">
        <f>+AB46*10</f>
        <v>10</v>
      </c>
      <c r="AD46" s="8"/>
      <c r="AE46" s="8">
        <f>+AD46</f>
        <v>0</v>
      </c>
      <c r="AF46" s="3">
        <v>15</v>
      </c>
      <c r="AG46" s="4">
        <f>+AF46*4</f>
        <v>60</v>
      </c>
      <c r="AH46" s="17">
        <f>F46+H46+J46+L46+N46+P46+R46+T46+V46+X46+Z46+AB46+AD46+AF46</f>
        <v>217</v>
      </c>
      <c r="AI46" s="10">
        <f>G46+I46+K46+M46+O46+Q46+S46+U46+W46+Y46+AA46+AC46+AE46+AG46</f>
        <v>519</v>
      </c>
    </row>
    <row r="47" spans="1:35" x14ac:dyDescent="0.25">
      <c r="A47" s="12" t="s">
        <v>144</v>
      </c>
      <c r="B47" s="14" t="s">
        <v>11</v>
      </c>
      <c r="C47" s="14" t="s">
        <v>27</v>
      </c>
      <c r="D47" s="14" t="s">
        <v>8</v>
      </c>
      <c r="E47" s="14" t="s">
        <v>232</v>
      </c>
      <c r="F47" s="3">
        <v>14</v>
      </c>
      <c r="G47" s="4">
        <f>+F47*4</f>
        <v>56</v>
      </c>
      <c r="H47" s="3">
        <v>34</v>
      </c>
      <c r="I47" s="4">
        <f>+H47</f>
        <v>34</v>
      </c>
      <c r="J47" s="8">
        <v>12</v>
      </c>
      <c r="K47" s="8">
        <f>+J47*10</f>
        <v>120</v>
      </c>
      <c r="L47" s="3">
        <v>4</v>
      </c>
      <c r="M47" s="4">
        <f>+L47*7</f>
        <v>28</v>
      </c>
      <c r="N47" s="8">
        <v>3</v>
      </c>
      <c r="O47" s="8">
        <f>+N47*7</f>
        <v>21</v>
      </c>
      <c r="P47" s="3">
        <v>41</v>
      </c>
      <c r="Q47" s="4">
        <f>+P47</f>
        <v>41</v>
      </c>
      <c r="R47" s="8">
        <v>22</v>
      </c>
      <c r="S47" s="8">
        <f>+R47*3</f>
        <v>66</v>
      </c>
      <c r="T47" s="3">
        <v>27</v>
      </c>
      <c r="U47" s="4">
        <f>+T47</f>
        <v>27</v>
      </c>
      <c r="V47" s="8">
        <v>6</v>
      </c>
      <c r="W47" s="8">
        <f>+V47*3</f>
        <v>18</v>
      </c>
      <c r="X47" s="3">
        <v>3</v>
      </c>
      <c r="Y47" s="4">
        <f>+X47*3</f>
        <v>9</v>
      </c>
      <c r="Z47" s="8">
        <v>6</v>
      </c>
      <c r="AA47" s="8">
        <f>+Z47*4</f>
        <v>24</v>
      </c>
      <c r="AB47" s="3">
        <v>0</v>
      </c>
      <c r="AC47" s="4">
        <f>+AB47*10</f>
        <v>0</v>
      </c>
      <c r="AD47" s="8">
        <v>22</v>
      </c>
      <c r="AE47" s="8">
        <f>+AD47</f>
        <v>22</v>
      </c>
      <c r="AF47" s="3">
        <v>12</v>
      </c>
      <c r="AG47" s="4">
        <f>+AF47*4</f>
        <v>48</v>
      </c>
      <c r="AH47" s="17">
        <f>F47+H47+J47+L47+N47+P47+R47+T47+V47+X47+Z47+AB47+AD47+AF47</f>
        <v>206</v>
      </c>
      <c r="AI47" s="10">
        <f>G47+I47+K47+M47+O47+Q47+S47+U47+W47+Y47+AA47+AC47+AE47+AG47</f>
        <v>514</v>
      </c>
    </row>
    <row r="48" spans="1:35" x14ac:dyDescent="0.25">
      <c r="A48" s="12" t="s">
        <v>145</v>
      </c>
      <c r="B48" s="15" t="s">
        <v>213</v>
      </c>
      <c r="C48" s="15" t="s">
        <v>214</v>
      </c>
      <c r="D48" s="15" t="s">
        <v>12</v>
      </c>
      <c r="E48" s="15" t="s">
        <v>230</v>
      </c>
      <c r="F48" s="3">
        <v>7</v>
      </c>
      <c r="G48" s="4">
        <f>+F48*4</f>
        <v>28</v>
      </c>
      <c r="H48" s="3">
        <v>29</v>
      </c>
      <c r="I48" s="4">
        <f>+H48</f>
        <v>29</v>
      </c>
      <c r="J48" s="18">
        <v>4</v>
      </c>
      <c r="K48" s="8">
        <f>+J48*10</f>
        <v>40</v>
      </c>
      <c r="L48" s="3">
        <v>6</v>
      </c>
      <c r="M48" s="4">
        <f>+L48*7</f>
        <v>42</v>
      </c>
      <c r="N48" s="18">
        <v>2</v>
      </c>
      <c r="O48" s="8">
        <f>+N48*7</f>
        <v>14</v>
      </c>
      <c r="P48" s="3">
        <v>25</v>
      </c>
      <c r="Q48" s="4">
        <f>+P48</f>
        <v>25</v>
      </c>
      <c r="R48" s="18">
        <v>7</v>
      </c>
      <c r="S48" s="8">
        <f>+R48*3</f>
        <v>21</v>
      </c>
      <c r="T48" s="3">
        <v>0</v>
      </c>
      <c r="U48" s="4">
        <f>+T48</f>
        <v>0</v>
      </c>
      <c r="V48" s="18">
        <v>10</v>
      </c>
      <c r="W48" s="8">
        <f>+V48*3</f>
        <v>30</v>
      </c>
      <c r="X48" s="3">
        <v>18</v>
      </c>
      <c r="Y48" s="4">
        <f>+X48*3</f>
        <v>54</v>
      </c>
      <c r="Z48" s="18">
        <v>11</v>
      </c>
      <c r="AA48" s="8">
        <f>+Z48*4</f>
        <v>44</v>
      </c>
      <c r="AB48" s="3">
        <v>10</v>
      </c>
      <c r="AC48" s="4">
        <f>+AB48*10</f>
        <v>100</v>
      </c>
      <c r="AD48" s="18">
        <v>40</v>
      </c>
      <c r="AE48" s="8">
        <f>+AD48</f>
        <v>40</v>
      </c>
      <c r="AF48" s="3">
        <v>11</v>
      </c>
      <c r="AG48" s="4">
        <f>+AF48*4</f>
        <v>44</v>
      </c>
      <c r="AH48" s="17">
        <f>F48+H48+J48+L48+N48+P48+R48+T48+V48+X48+Z48+AB48+AD48+AF48</f>
        <v>180</v>
      </c>
      <c r="AI48" s="10">
        <f>G48+I48+K48+M48+O48+Q48+S48+U48+W48+Y48+AA48+AC48+AE48+AG48</f>
        <v>511</v>
      </c>
    </row>
    <row r="49" spans="1:35" x14ac:dyDescent="0.25">
      <c r="A49" s="12" t="s">
        <v>146</v>
      </c>
      <c r="B49" s="15" t="s">
        <v>9</v>
      </c>
      <c r="C49" s="15" t="s">
        <v>10</v>
      </c>
      <c r="D49" s="15" t="s">
        <v>5</v>
      </c>
      <c r="E49" s="15" t="s">
        <v>230</v>
      </c>
      <c r="F49" s="3">
        <v>13</v>
      </c>
      <c r="G49" s="4">
        <f>+F49*4</f>
        <v>52</v>
      </c>
      <c r="H49" s="3">
        <v>47</v>
      </c>
      <c r="I49" s="4">
        <f>+H49</f>
        <v>47</v>
      </c>
      <c r="J49" s="18">
        <v>4</v>
      </c>
      <c r="K49" s="8">
        <f>+J49*10</f>
        <v>40</v>
      </c>
      <c r="L49" s="3">
        <v>3</v>
      </c>
      <c r="M49" s="4">
        <f>+L49*7</f>
        <v>21</v>
      </c>
      <c r="N49" s="18">
        <v>5</v>
      </c>
      <c r="O49" s="8">
        <f>+N49*7</f>
        <v>35</v>
      </c>
      <c r="P49" s="3">
        <v>0</v>
      </c>
      <c r="Q49" s="4">
        <f>+P49</f>
        <v>0</v>
      </c>
      <c r="R49" s="18">
        <v>3</v>
      </c>
      <c r="S49" s="8">
        <f>+R49*3</f>
        <v>9</v>
      </c>
      <c r="T49" s="3">
        <v>66</v>
      </c>
      <c r="U49" s="4">
        <f>+T49</f>
        <v>66</v>
      </c>
      <c r="V49" s="18">
        <v>3</v>
      </c>
      <c r="W49" s="8">
        <f>+V49*3</f>
        <v>9</v>
      </c>
      <c r="X49" s="3">
        <v>12</v>
      </c>
      <c r="Y49" s="4">
        <f>+X49*3</f>
        <v>36</v>
      </c>
      <c r="Z49" s="18">
        <v>19</v>
      </c>
      <c r="AA49" s="8">
        <f>+Z49*4</f>
        <v>76</v>
      </c>
      <c r="AB49" s="3">
        <v>8</v>
      </c>
      <c r="AC49" s="4">
        <f>+AB49*10</f>
        <v>80</v>
      </c>
      <c r="AD49" s="18">
        <v>2</v>
      </c>
      <c r="AE49" s="8">
        <f>+AD49</f>
        <v>2</v>
      </c>
      <c r="AF49" s="3">
        <v>8</v>
      </c>
      <c r="AG49" s="4">
        <f>+AF49*4</f>
        <v>32</v>
      </c>
      <c r="AH49" s="17">
        <f>F49+H49+J49+L49+N49+P49+R49+T49+V49+X49+Z49+AB49+AD49+AF49</f>
        <v>193</v>
      </c>
      <c r="AI49" s="10">
        <f>G49+I49+K49+M49+O49+Q49+S49+U49+W49+Y49+AA49+AC49+AE49+AG49</f>
        <v>505</v>
      </c>
    </row>
    <row r="50" spans="1:35" x14ac:dyDescent="0.25">
      <c r="A50" s="12" t="s">
        <v>147</v>
      </c>
      <c r="B50" s="15" t="s">
        <v>29</v>
      </c>
      <c r="C50" s="15" t="s">
        <v>200</v>
      </c>
      <c r="D50" s="15" t="s">
        <v>12</v>
      </c>
      <c r="E50" s="15" t="s">
        <v>230</v>
      </c>
      <c r="F50" s="3">
        <v>15</v>
      </c>
      <c r="G50" s="4">
        <f>+F50*4</f>
        <v>60</v>
      </c>
      <c r="H50" s="3">
        <v>49</v>
      </c>
      <c r="I50" s="4">
        <f>+H50</f>
        <v>49</v>
      </c>
      <c r="J50" s="18">
        <v>6</v>
      </c>
      <c r="K50" s="8">
        <f>+J50*10</f>
        <v>60</v>
      </c>
      <c r="L50" s="3">
        <v>2</v>
      </c>
      <c r="M50" s="4">
        <f>+L50*7</f>
        <v>14</v>
      </c>
      <c r="N50" s="18">
        <v>1</v>
      </c>
      <c r="O50" s="8">
        <f>+N50*7</f>
        <v>7</v>
      </c>
      <c r="P50" s="3">
        <v>0</v>
      </c>
      <c r="Q50" s="4">
        <f>+P50</f>
        <v>0</v>
      </c>
      <c r="R50" s="18">
        <v>8</v>
      </c>
      <c r="S50" s="8">
        <f>+R50*3</f>
        <v>24</v>
      </c>
      <c r="T50" s="3">
        <v>54</v>
      </c>
      <c r="U50" s="4">
        <f>+T50</f>
        <v>54</v>
      </c>
      <c r="V50" s="18">
        <v>20</v>
      </c>
      <c r="W50" s="8">
        <f>+V50*3</f>
        <v>60</v>
      </c>
      <c r="X50" s="3">
        <v>6</v>
      </c>
      <c r="Y50" s="4">
        <f>+X50*3</f>
        <v>18</v>
      </c>
      <c r="Z50" s="18">
        <v>11</v>
      </c>
      <c r="AA50" s="8">
        <f>+Z50*4</f>
        <v>44</v>
      </c>
      <c r="AB50" s="3">
        <v>5</v>
      </c>
      <c r="AC50" s="4">
        <f>+AB50*10</f>
        <v>50</v>
      </c>
      <c r="AD50" s="18">
        <v>31</v>
      </c>
      <c r="AE50" s="8">
        <f>+AD50</f>
        <v>31</v>
      </c>
      <c r="AF50" s="3">
        <v>8</v>
      </c>
      <c r="AG50" s="4">
        <f>+AF50*4</f>
        <v>32</v>
      </c>
      <c r="AH50" s="17">
        <f>F50+H50+J50+L50+N50+P50+R50+T50+V50+X50+Z50+AB50+AD50+AF50</f>
        <v>216</v>
      </c>
      <c r="AI50" s="10">
        <f>G50+I50+K50+M50+O50+Q50+S50+U50+W50+Y50+AA50+AC50+AE50+AG50</f>
        <v>503</v>
      </c>
    </row>
    <row r="51" spans="1:35" x14ac:dyDescent="0.25">
      <c r="A51" s="12" t="s">
        <v>148</v>
      </c>
      <c r="B51" s="15" t="s">
        <v>30</v>
      </c>
      <c r="C51" s="15" t="s">
        <v>43</v>
      </c>
      <c r="D51" s="15" t="s">
        <v>5</v>
      </c>
      <c r="E51" s="15" t="s">
        <v>230</v>
      </c>
      <c r="F51" s="3">
        <v>16</v>
      </c>
      <c r="G51" s="4">
        <f>+F51*4</f>
        <v>64</v>
      </c>
      <c r="H51" s="3">
        <v>46</v>
      </c>
      <c r="I51" s="4">
        <f>+H51</f>
        <v>46</v>
      </c>
      <c r="J51" s="8">
        <v>6</v>
      </c>
      <c r="K51" s="8">
        <f>+J51*10</f>
        <v>60</v>
      </c>
      <c r="L51" s="3">
        <v>3</v>
      </c>
      <c r="M51" s="4">
        <f>+L51*7</f>
        <v>21</v>
      </c>
      <c r="N51" s="8">
        <v>6</v>
      </c>
      <c r="O51" s="8">
        <f>+N51*7</f>
        <v>42</v>
      </c>
      <c r="P51" s="3">
        <v>13</v>
      </c>
      <c r="Q51" s="4">
        <f>+P51</f>
        <v>13</v>
      </c>
      <c r="R51" s="18">
        <v>4</v>
      </c>
      <c r="S51" s="8">
        <f>+R51*3</f>
        <v>12</v>
      </c>
      <c r="T51" s="3">
        <v>0</v>
      </c>
      <c r="U51" s="4">
        <f>+T51</f>
        <v>0</v>
      </c>
      <c r="V51" s="8">
        <v>15</v>
      </c>
      <c r="W51" s="8">
        <f>+V51*3</f>
        <v>45</v>
      </c>
      <c r="X51" s="3">
        <v>6</v>
      </c>
      <c r="Y51" s="4">
        <f>+X51*3</f>
        <v>18</v>
      </c>
      <c r="Z51" s="8">
        <v>14</v>
      </c>
      <c r="AA51" s="8">
        <f>+Z51*4</f>
        <v>56</v>
      </c>
      <c r="AB51" s="3">
        <v>6</v>
      </c>
      <c r="AC51" s="4">
        <f>+AB51*10</f>
        <v>60</v>
      </c>
      <c r="AD51" s="8">
        <v>23</v>
      </c>
      <c r="AE51" s="8">
        <f>+AD51</f>
        <v>23</v>
      </c>
      <c r="AF51" s="3">
        <v>10</v>
      </c>
      <c r="AG51" s="4">
        <f>+AF51*4</f>
        <v>40</v>
      </c>
      <c r="AH51" s="17">
        <f>F51+H51+J51+L51+N51+P51+R51+T51+V51+X51+Z51+AB51+AD51+AF51</f>
        <v>168</v>
      </c>
      <c r="AI51" s="10">
        <f>G51+I51+K51+M51+O51+Q51+S51+U51+W51+Y51+AA51+AC51+AE51+AG51</f>
        <v>500</v>
      </c>
    </row>
    <row r="52" spans="1:35" x14ac:dyDescent="0.25">
      <c r="A52" s="12" t="s">
        <v>149</v>
      </c>
      <c r="B52" s="15" t="s">
        <v>47</v>
      </c>
      <c r="C52" s="15" t="s">
        <v>57</v>
      </c>
      <c r="D52" s="15" t="s">
        <v>12</v>
      </c>
      <c r="E52" s="15" t="s">
        <v>230</v>
      </c>
      <c r="F52" s="3">
        <v>16</v>
      </c>
      <c r="G52" s="4">
        <f>+F52*4</f>
        <v>64</v>
      </c>
      <c r="H52" s="3">
        <v>30</v>
      </c>
      <c r="I52" s="4">
        <f>+H52</f>
        <v>30</v>
      </c>
      <c r="J52" s="18">
        <v>6</v>
      </c>
      <c r="K52" s="8">
        <f>+J52*10</f>
        <v>60</v>
      </c>
      <c r="L52" s="3">
        <v>4</v>
      </c>
      <c r="M52" s="4">
        <f>+L52*7</f>
        <v>28</v>
      </c>
      <c r="N52" s="18">
        <v>3</v>
      </c>
      <c r="O52" s="8">
        <f>+N52*7</f>
        <v>21</v>
      </c>
      <c r="P52" s="3">
        <v>7</v>
      </c>
      <c r="Q52" s="4">
        <f>+P52</f>
        <v>7</v>
      </c>
      <c r="R52" s="18">
        <v>9</v>
      </c>
      <c r="S52" s="8">
        <f>+R52*3</f>
        <v>27</v>
      </c>
      <c r="T52" s="3">
        <v>0</v>
      </c>
      <c r="U52" s="4">
        <f>+T52</f>
        <v>0</v>
      </c>
      <c r="V52" s="18">
        <v>10</v>
      </c>
      <c r="W52" s="8">
        <f>+V52*3</f>
        <v>30</v>
      </c>
      <c r="X52" s="3">
        <v>7</v>
      </c>
      <c r="Y52" s="4">
        <f>+X52*3</f>
        <v>21</v>
      </c>
      <c r="Z52" s="18">
        <v>13</v>
      </c>
      <c r="AA52" s="8">
        <f>+Z52*4</f>
        <v>52</v>
      </c>
      <c r="AB52" s="3">
        <v>8</v>
      </c>
      <c r="AC52" s="4">
        <f>+AB52*10</f>
        <v>80</v>
      </c>
      <c r="AD52" s="18">
        <v>31</v>
      </c>
      <c r="AE52" s="8">
        <f>+AD52</f>
        <v>31</v>
      </c>
      <c r="AF52" s="3">
        <v>12</v>
      </c>
      <c r="AG52" s="4">
        <f>+AF52*4</f>
        <v>48</v>
      </c>
      <c r="AH52" s="17">
        <f>F52+H52+J52+L52+N52+P52+R52+T52+V52+X52+Z52+AB52+AD52+AF52</f>
        <v>156</v>
      </c>
      <c r="AI52" s="10">
        <f>G52+I52+K52+M52+O52+Q52+S52+U52+W52+Y52+AA52+AC52+AE52+AG52</f>
        <v>499</v>
      </c>
    </row>
    <row r="53" spans="1:35" x14ac:dyDescent="0.25">
      <c r="A53" s="12" t="s">
        <v>150</v>
      </c>
      <c r="B53" s="15" t="s">
        <v>20</v>
      </c>
      <c r="C53" s="15" t="s">
        <v>198</v>
      </c>
      <c r="D53" s="15" t="s">
        <v>12</v>
      </c>
      <c r="E53" s="15" t="s">
        <v>230</v>
      </c>
      <c r="F53" s="3">
        <v>8</v>
      </c>
      <c r="G53" s="4">
        <f>+F53*4</f>
        <v>32</v>
      </c>
      <c r="H53" s="3">
        <v>27</v>
      </c>
      <c r="I53" s="4">
        <f>+H53</f>
        <v>27</v>
      </c>
      <c r="J53" s="18">
        <v>4</v>
      </c>
      <c r="K53" s="8">
        <f>+J53*10</f>
        <v>40</v>
      </c>
      <c r="L53" s="3">
        <v>6</v>
      </c>
      <c r="M53" s="4">
        <f>+L53*7</f>
        <v>42</v>
      </c>
      <c r="N53" s="18">
        <v>2</v>
      </c>
      <c r="O53" s="8">
        <f>+N53*7</f>
        <v>14</v>
      </c>
      <c r="P53" s="3">
        <v>17</v>
      </c>
      <c r="Q53" s="4">
        <f>+P53</f>
        <v>17</v>
      </c>
      <c r="R53" s="18">
        <v>2</v>
      </c>
      <c r="S53" s="8">
        <f>+R53*3</f>
        <v>6</v>
      </c>
      <c r="T53" s="3">
        <v>70</v>
      </c>
      <c r="U53" s="4">
        <f>+T53</f>
        <v>70</v>
      </c>
      <c r="V53" s="18">
        <v>3</v>
      </c>
      <c r="W53" s="8">
        <f>+V53*3</f>
        <v>9</v>
      </c>
      <c r="X53" s="3">
        <v>6</v>
      </c>
      <c r="Y53" s="4">
        <f>+X53*3</f>
        <v>18</v>
      </c>
      <c r="Z53" s="18">
        <v>16</v>
      </c>
      <c r="AA53" s="8">
        <f>+Z53*4</f>
        <v>64</v>
      </c>
      <c r="AB53" s="3">
        <v>7</v>
      </c>
      <c r="AC53" s="4">
        <f>+AB53*10</f>
        <v>70</v>
      </c>
      <c r="AD53" s="18">
        <v>21</v>
      </c>
      <c r="AE53" s="8">
        <f>+AD53</f>
        <v>21</v>
      </c>
      <c r="AF53" s="3">
        <v>12</v>
      </c>
      <c r="AG53" s="4">
        <f>+AF53*4</f>
        <v>48</v>
      </c>
      <c r="AH53" s="17">
        <f>F53+H53+J53+L53+N53+P53+R53+T53+V53+X53+Z53+AB53+AD53+AF53</f>
        <v>201</v>
      </c>
      <c r="AI53" s="10">
        <f>G53+I53+K53+M53+O53+Q53+S53+U53+W53+Y53+AA53+AC53+AE53+AG53</f>
        <v>478</v>
      </c>
    </row>
    <row r="54" spans="1:35" x14ac:dyDescent="0.25">
      <c r="A54" s="12" t="s">
        <v>151</v>
      </c>
      <c r="B54" s="14" t="s">
        <v>45</v>
      </c>
      <c r="C54" s="14" t="s">
        <v>181</v>
      </c>
      <c r="D54" s="14" t="s">
        <v>12</v>
      </c>
      <c r="E54" s="14" t="s">
        <v>231</v>
      </c>
      <c r="F54" s="3">
        <v>15</v>
      </c>
      <c r="G54" s="4">
        <f>+F54*4</f>
        <v>60</v>
      </c>
      <c r="H54" s="3">
        <v>54</v>
      </c>
      <c r="I54" s="4">
        <f>+H54</f>
        <v>54</v>
      </c>
      <c r="J54" s="8">
        <v>6</v>
      </c>
      <c r="K54" s="8">
        <f>+J54*10</f>
        <v>60</v>
      </c>
      <c r="L54" s="3">
        <v>4</v>
      </c>
      <c r="M54" s="4">
        <f>+L54*7</f>
        <v>28</v>
      </c>
      <c r="N54" s="8">
        <v>2</v>
      </c>
      <c r="O54" s="8">
        <f>+N54*7</f>
        <v>14</v>
      </c>
      <c r="P54" s="3">
        <v>25</v>
      </c>
      <c r="Q54" s="4">
        <f>+P54</f>
        <v>25</v>
      </c>
      <c r="R54" s="8">
        <v>10</v>
      </c>
      <c r="S54" s="8">
        <f>+R54*3</f>
        <v>30</v>
      </c>
      <c r="T54" s="3">
        <v>60</v>
      </c>
      <c r="U54" s="4">
        <f>+T54</f>
        <v>60</v>
      </c>
      <c r="V54" s="8">
        <v>6</v>
      </c>
      <c r="W54" s="8">
        <f>+V54*3</f>
        <v>18</v>
      </c>
      <c r="X54" s="3">
        <v>6</v>
      </c>
      <c r="Y54" s="4">
        <f>+X54*3</f>
        <v>18</v>
      </c>
      <c r="Z54" s="8"/>
      <c r="AA54" s="8">
        <f>+Z54*4</f>
        <v>0</v>
      </c>
      <c r="AB54" s="3">
        <v>5</v>
      </c>
      <c r="AC54" s="4">
        <f>+AB54*10</f>
        <v>50</v>
      </c>
      <c r="AD54" s="8"/>
      <c r="AE54" s="8">
        <f>+AD54</f>
        <v>0</v>
      </c>
      <c r="AF54" s="3">
        <v>14</v>
      </c>
      <c r="AG54" s="4">
        <f>+AF54*4</f>
        <v>56</v>
      </c>
      <c r="AH54" s="17">
        <f>F54+H54+J54+L54+N54+P54+R54+T54+V54+X54+Z54+AB54+AD54+AF54</f>
        <v>207</v>
      </c>
      <c r="AI54" s="10">
        <f>G54+I54+K54+M54+O54+Q54+S54+U54+W54+Y54+AA54+AC54+AE54+AG54</f>
        <v>473</v>
      </c>
    </row>
    <row r="55" spans="1:35" x14ac:dyDescent="0.25">
      <c r="A55" s="12" t="s">
        <v>152</v>
      </c>
      <c r="B55" s="15" t="s">
        <v>206</v>
      </c>
      <c r="C55" s="15" t="s">
        <v>207</v>
      </c>
      <c r="D55" s="15" t="s">
        <v>12</v>
      </c>
      <c r="E55" s="15" t="s">
        <v>231</v>
      </c>
      <c r="F55" s="3">
        <v>16</v>
      </c>
      <c r="G55" s="4">
        <f>+F55*4</f>
        <v>64</v>
      </c>
      <c r="H55" s="3">
        <v>45</v>
      </c>
      <c r="I55" s="4">
        <f>+H55</f>
        <v>45</v>
      </c>
      <c r="J55" s="8">
        <v>5</v>
      </c>
      <c r="K55" s="8">
        <f>+J55*10</f>
        <v>50</v>
      </c>
      <c r="L55" s="3">
        <v>4</v>
      </c>
      <c r="M55" s="4">
        <f>+L55*7</f>
        <v>28</v>
      </c>
      <c r="N55" s="8">
        <v>4</v>
      </c>
      <c r="O55" s="8">
        <f>+N55*7</f>
        <v>28</v>
      </c>
      <c r="P55" s="3">
        <v>0</v>
      </c>
      <c r="Q55" s="4">
        <f>+P55</f>
        <v>0</v>
      </c>
      <c r="R55" s="8">
        <v>9</v>
      </c>
      <c r="S55" s="8">
        <f>+R55*3</f>
        <v>27</v>
      </c>
      <c r="T55" s="3">
        <v>43</v>
      </c>
      <c r="U55" s="4">
        <f>+T55</f>
        <v>43</v>
      </c>
      <c r="V55" s="8">
        <v>15</v>
      </c>
      <c r="W55" s="8">
        <f>+V55*3</f>
        <v>45</v>
      </c>
      <c r="X55" s="3">
        <v>18</v>
      </c>
      <c r="Y55" s="4">
        <f>+X55*3</f>
        <v>54</v>
      </c>
      <c r="Z55" s="8"/>
      <c r="AA55" s="8">
        <f>+Z55*4</f>
        <v>0</v>
      </c>
      <c r="AB55" s="3">
        <v>4</v>
      </c>
      <c r="AC55" s="4">
        <f>+AB55*10</f>
        <v>40</v>
      </c>
      <c r="AD55" s="8"/>
      <c r="AE55" s="8">
        <f>+AD55</f>
        <v>0</v>
      </c>
      <c r="AF55" s="3">
        <v>9</v>
      </c>
      <c r="AG55" s="4">
        <f>+AF55*4</f>
        <v>36</v>
      </c>
      <c r="AH55" s="17">
        <f>F55+H55+J55+L55+N55+P55+R55+T55+V55+X55+Z55+AB55+AD55+AF55</f>
        <v>172</v>
      </c>
      <c r="AI55" s="10">
        <f>G55+I55+K55+M55+O55+Q55+S55+U55+W55+Y55+AA55+AC55+AE55+AG55</f>
        <v>460</v>
      </c>
    </row>
    <row r="56" spans="1:35" x14ac:dyDescent="0.25">
      <c r="A56" s="12" t="s">
        <v>153</v>
      </c>
      <c r="B56" s="14" t="s">
        <v>174</v>
      </c>
      <c r="C56" s="14" t="s">
        <v>173</v>
      </c>
      <c r="D56" s="14" t="s">
        <v>12</v>
      </c>
      <c r="E56" s="14" t="s">
        <v>230</v>
      </c>
      <c r="F56" s="3">
        <v>18</v>
      </c>
      <c r="G56" s="4">
        <f>+F56*4</f>
        <v>72</v>
      </c>
      <c r="H56" s="3">
        <v>39</v>
      </c>
      <c r="I56" s="4">
        <f>+H56</f>
        <v>39</v>
      </c>
      <c r="J56" s="8">
        <v>0</v>
      </c>
      <c r="K56" s="8">
        <f>+J56*10</f>
        <v>0</v>
      </c>
      <c r="L56" s="3">
        <v>6</v>
      </c>
      <c r="M56" s="4">
        <f>+L56*7</f>
        <v>42</v>
      </c>
      <c r="N56" s="8">
        <v>1</v>
      </c>
      <c r="O56" s="8">
        <f>+N56*7</f>
        <v>7</v>
      </c>
      <c r="P56" s="3">
        <v>8</v>
      </c>
      <c r="Q56" s="4">
        <f>+P56</f>
        <v>8</v>
      </c>
      <c r="R56" s="8">
        <v>11</v>
      </c>
      <c r="S56" s="8">
        <f>+R56*3</f>
        <v>33</v>
      </c>
      <c r="T56" s="3">
        <v>50</v>
      </c>
      <c r="U56" s="4">
        <f>+T56</f>
        <v>50</v>
      </c>
      <c r="V56" s="8">
        <v>6</v>
      </c>
      <c r="W56" s="8">
        <f>+V56*3</f>
        <v>18</v>
      </c>
      <c r="X56" s="3">
        <v>3</v>
      </c>
      <c r="Y56" s="4">
        <f>+X56*3</f>
        <v>9</v>
      </c>
      <c r="Z56" s="8">
        <v>11</v>
      </c>
      <c r="AA56" s="8">
        <f>+Z56*4</f>
        <v>44</v>
      </c>
      <c r="AB56" s="3">
        <v>4</v>
      </c>
      <c r="AC56" s="4">
        <f>+AB56*10</f>
        <v>40</v>
      </c>
      <c r="AD56" s="8">
        <v>41</v>
      </c>
      <c r="AE56" s="8">
        <f>+AD56</f>
        <v>41</v>
      </c>
      <c r="AF56" s="3">
        <v>12</v>
      </c>
      <c r="AG56" s="4">
        <f>+AF56*4</f>
        <v>48</v>
      </c>
      <c r="AH56" s="17">
        <f>F56+H56+J56+L56+N56+P56+R56+T56+V56+X56+Z56+AB56+AD56+AF56</f>
        <v>210</v>
      </c>
      <c r="AI56" s="10">
        <f>G56+I56+K56+M56+O56+Q56+S56+U56+W56+Y56+AA56+AC56+AE56+AG56</f>
        <v>451</v>
      </c>
    </row>
    <row r="57" spans="1:35" x14ac:dyDescent="0.25">
      <c r="A57" s="12" t="s">
        <v>154</v>
      </c>
      <c r="B57" s="15" t="s">
        <v>202</v>
      </c>
      <c r="C57" s="15" t="s">
        <v>43</v>
      </c>
      <c r="D57" s="15"/>
      <c r="E57" s="15" t="s">
        <v>232</v>
      </c>
      <c r="F57" s="3">
        <v>15</v>
      </c>
      <c r="G57" s="4">
        <f>+F57*4</f>
        <v>60</v>
      </c>
      <c r="H57" s="3">
        <v>32</v>
      </c>
      <c r="I57" s="4">
        <f>+H57</f>
        <v>32</v>
      </c>
      <c r="J57" s="8">
        <v>3</v>
      </c>
      <c r="K57" s="8">
        <f>+J57*10</f>
        <v>30</v>
      </c>
      <c r="L57" s="3">
        <v>3</v>
      </c>
      <c r="M57" s="4">
        <f>+L57*7</f>
        <v>21</v>
      </c>
      <c r="N57" s="8">
        <v>0</v>
      </c>
      <c r="O57" s="8">
        <f>+N57*7</f>
        <v>0</v>
      </c>
      <c r="P57" s="3">
        <v>16</v>
      </c>
      <c r="Q57" s="4">
        <f>+P57</f>
        <v>16</v>
      </c>
      <c r="R57" s="8">
        <v>6</v>
      </c>
      <c r="S57" s="8">
        <f>+R57*3</f>
        <v>18</v>
      </c>
      <c r="T57" s="3">
        <v>29</v>
      </c>
      <c r="U57" s="4">
        <f>+T57</f>
        <v>29</v>
      </c>
      <c r="V57" s="8">
        <v>3</v>
      </c>
      <c r="W57" s="8">
        <f>+V57*3</f>
        <v>9</v>
      </c>
      <c r="X57" s="3">
        <v>12</v>
      </c>
      <c r="Y57" s="4">
        <f>+X57*3</f>
        <v>36</v>
      </c>
      <c r="Z57" s="8">
        <v>9</v>
      </c>
      <c r="AA57" s="8">
        <f>+Z57*4</f>
        <v>36</v>
      </c>
      <c r="AB57" s="3">
        <v>8</v>
      </c>
      <c r="AC57" s="4">
        <f>+AB57*10</f>
        <v>80</v>
      </c>
      <c r="AD57" s="8">
        <v>10</v>
      </c>
      <c r="AE57" s="8">
        <f>+AD57</f>
        <v>10</v>
      </c>
      <c r="AF57" s="3">
        <v>15</v>
      </c>
      <c r="AG57" s="4">
        <f>+AF57*4</f>
        <v>60</v>
      </c>
      <c r="AH57" s="17">
        <f>F57+H57+J57+L57+N57+P57+R57+T57+V57+X57+Z57+AB57+AD57+AF57</f>
        <v>161</v>
      </c>
      <c r="AI57" s="10">
        <f>G57+I57+K57+M57+O57+Q57+S57+U57+W57+Y57+AA57+AC57+AE57+AG57</f>
        <v>437</v>
      </c>
    </row>
    <row r="58" spans="1:35" x14ac:dyDescent="0.25">
      <c r="A58" s="12" t="s">
        <v>155</v>
      </c>
      <c r="B58" s="15" t="s">
        <v>3</v>
      </c>
      <c r="C58" s="15" t="s">
        <v>64</v>
      </c>
      <c r="D58" s="15" t="s">
        <v>12</v>
      </c>
      <c r="E58" s="15" t="s">
        <v>230</v>
      </c>
      <c r="F58" s="3">
        <v>6</v>
      </c>
      <c r="G58" s="4">
        <f>+F58*4</f>
        <v>24</v>
      </c>
      <c r="H58" s="3">
        <v>11</v>
      </c>
      <c r="I58" s="4">
        <f>+H58</f>
        <v>11</v>
      </c>
      <c r="J58" s="18">
        <v>7</v>
      </c>
      <c r="K58" s="8">
        <f>+J58*10</f>
        <v>70</v>
      </c>
      <c r="L58" s="3">
        <v>8</v>
      </c>
      <c r="M58" s="4">
        <f>+L58*7</f>
        <v>56</v>
      </c>
      <c r="N58" s="18">
        <v>0</v>
      </c>
      <c r="O58" s="8">
        <f>+N58*7</f>
        <v>0</v>
      </c>
      <c r="P58" s="3">
        <v>56</v>
      </c>
      <c r="Q58" s="4">
        <f>+P58</f>
        <v>56</v>
      </c>
      <c r="R58" s="18">
        <v>4</v>
      </c>
      <c r="S58" s="8">
        <f>+R58*3</f>
        <v>12</v>
      </c>
      <c r="T58" s="3">
        <v>50</v>
      </c>
      <c r="U58" s="4">
        <f>+T58</f>
        <v>50</v>
      </c>
      <c r="V58" s="18">
        <v>3</v>
      </c>
      <c r="W58" s="8">
        <f>+V58*3</f>
        <v>9</v>
      </c>
      <c r="X58" s="3">
        <v>6</v>
      </c>
      <c r="Y58" s="4">
        <f>+X58*3</f>
        <v>18</v>
      </c>
      <c r="Z58" s="18">
        <v>3</v>
      </c>
      <c r="AA58" s="8">
        <f>+Z58*4</f>
        <v>12</v>
      </c>
      <c r="AB58" s="3">
        <v>8</v>
      </c>
      <c r="AC58" s="4">
        <f>+AB58*10</f>
        <v>80</v>
      </c>
      <c r="AD58" s="18">
        <v>4</v>
      </c>
      <c r="AE58" s="8">
        <f>+AD58</f>
        <v>4</v>
      </c>
      <c r="AF58" s="3">
        <v>6</v>
      </c>
      <c r="AG58" s="4">
        <f>+AF58*4</f>
        <v>24</v>
      </c>
      <c r="AH58" s="17">
        <f>F58+H58+J58+L58+N58+P58+R58+T58+V58+X58+Z58+AB58+AD58+AF58</f>
        <v>172</v>
      </c>
      <c r="AI58" s="10">
        <f>G58+I58+K58+M58+O58+Q58+S58+U58+W58+Y58+AA58+AC58+AE58+AG58</f>
        <v>426</v>
      </c>
    </row>
    <row r="59" spans="1:35" x14ac:dyDescent="0.25">
      <c r="A59" s="12" t="s">
        <v>156</v>
      </c>
      <c r="B59" s="14" t="s">
        <v>172</v>
      </c>
      <c r="C59" s="14" t="s">
        <v>173</v>
      </c>
      <c r="D59" s="14" t="s">
        <v>12</v>
      </c>
      <c r="E59" s="14" t="s">
        <v>232</v>
      </c>
      <c r="F59" s="3">
        <v>13</v>
      </c>
      <c r="G59" s="4">
        <f>+F59*4</f>
        <v>52</v>
      </c>
      <c r="H59" s="3">
        <v>11</v>
      </c>
      <c r="I59" s="4">
        <f>+H59</f>
        <v>11</v>
      </c>
      <c r="J59" s="8">
        <v>5</v>
      </c>
      <c r="K59" s="8">
        <f>+J59*10</f>
        <v>50</v>
      </c>
      <c r="L59" s="3">
        <v>4</v>
      </c>
      <c r="M59" s="4">
        <f>+L59*7</f>
        <v>28</v>
      </c>
      <c r="N59" s="8">
        <v>4</v>
      </c>
      <c r="O59" s="8">
        <f>+N59*7</f>
        <v>28</v>
      </c>
      <c r="P59" s="3">
        <v>21</v>
      </c>
      <c r="Q59" s="4">
        <f>+P59</f>
        <v>21</v>
      </c>
      <c r="R59" s="8">
        <v>4</v>
      </c>
      <c r="S59" s="8">
        <f>+R59*3</f>
        <v>12</v>
      </c>
      <c r="T59" s="3">
        <v>39</v>
      </c>
      <c r="U59" s="4">
        <f>+T59</f>
        <v>39</v>
      </c>
      <c r="V59" s="8">
        <v>1</v>
      </c>
      <c r="W59" s="8">
        <f>+V59*3</f>
        <v>3</v>
      </c>
      <c r="X59" s="3">
        <v>6</v>
      </c>
      <c r="Y59" s="4">
        <f>+X59*3</f>
        <v>18</v>
      </c>
      <c r="Z59" s="8">
        <v>13</v>
      </c>
      <c r="AA59" s="8">
        <f>+Z59*4</f>
        <v>52</v>
      </c>
      <c r="AB59" s="3">
        <v>6</v>
      </c>
      <c r="AC59" s="4">
        <f>+AB59*10</f>
        <v>60</v>
      </c>
      <c r="AD59" s="8">
        <v>5</v>
      </c>
      <c r="AE59" s="8">
        <f>+AD59</f>
        <v>5</v>
      </c>
      <c r="AF59" s="3">
        <v>11</v>
      </c>
      <c r="AG59" s="4">
        <f>+AF59*4</f>
        <v>44</v>
      </c>
      <c r="AH59" s="17">
        <f>F59+H59+J59+L59+N59+P59+R59+T59+V59+X59+Z59+AB59+AD59+AF59</f>
        <v>143</v>
      </c>
      <c r="AI59" s="10">
        <f>G59+I59+K59+M59+O59+Q59+S59+U59+W59+Y59+AA59+AC59+AE59+AG59</f>
        <v>423</v>
      </c>
    </row>
    <row r="60" spans="1:35" x14ac:dyDescent="0.25">
      <c r="A60" s="12" t="s">
        <v>157</v>
      </c>
      <c r="B60" s="15" t="s">
        <v>237</v>
      </c>
      <c r="C60" s="15" t="s">
        <v>211</v>
      </c>
      <c r="D60" s="15"/>
      <c r="E60" s="15" t="s">
        <v>231</v>
      </c>
      <c r="F60" s="3">
        <v>13</v>
      </c>
      <c r="G60" s="4">
        <f>+F60*4</f>
        <v>52</v>
      </c>
      <c r="H60" s="3">
        <v>37</v>
      </c>
      <c r="I60" s="4">
        <f>+H60</f>
        <v>37</v>
      </c>
      <c r="J60" s="8">
        <v>6</v>
      </c>
      <c r="K60" s="8">
        <f>+J60*10</f>
        <v>60</v>
      </c>
      <c r="L60" s="3">
        <v>3</v>
      </c>
      <c r="M60" s="4">
        <f>+L60*7</f>
        <v>21</v>
      </c>
      <c r="N60" s="8">
        <v>7</v>
      </c>
      <c r="O60" s="8">
        <f>+N60*7</f>
        <v>49</v>
      </c>
      <c r="P60" s="3">
        <v>23</v>
      </c>
      <c r="Q60" s="4">
        <f>+P60</f>
        <v>23</v>
      </c>
      <c r="R60" s="8">
        <v>16</v>
      </c>
      <c r="S60" s="8">
        <f>+R60*3</f>
        <v>48</v>
      </c>
      <c r="T60" s="3">
        <v>45</v>
      </c>
      <c r="U60" s="4">
        <f>+T60</f>
        <v>45</v>
      </c>
      <c r="V60" s="8">
        <v>6</v>
      </c>
      <c r="W60" s="8">
        <f>+V60*3</f>
        <v>18</v>
      </c>
      <c r="X60" s="3">
        <v>0</v>
      </c>
      <c r="Y60" s="4">
        <f>+X60*3</f>
        <v>0</v>
      </c>
      <c r="Z60" s="8"/>
      <c r="AA60" s="8">
        <f>+Z60*4</f>
        <v>0</v>
      </c>
      <c r="AB60" s="3">
        <v>3</v>
      </c>
      <c r="AC60" s="4">
        <f>+AB60*10</f>
        <v>30</v>
      </c>
      <c r="AD60" s="8"/>
      <c r="AE60" s="8">
        <f>+AD60</f>
        <v>0</v>
      </c>
      <c r="AF60" s="3">
        <v>10</v>
      </c>
      <c r="AG60" s="4">
        <f>+AF60*4</f>
        <v>40</v>
      </c>
      <c r="AH60" s="17">
        <f>F60+H60+J60+L60+N60+P60+R60+T60+V60+X60+Z60+AB60+AD60+AF60</f>
        <v>169</v>
      </c>
      <c r="AI60" s="10">
        <f>G60+I60+K60+M60+O60+Q60+S60+U60+W60+Y60+AA60+AC60+AE60+AG60</f>
        <v>423</v>
      </c>
    </row>
    <row r="61" spans="1:35" x14ac:dyDescent="0.25">
      <c r="A61" s="12" t="s">
        <v>158</v>
      </c>
      <c r="B61" s="14" t="s">
        <v>92</v>
      </c>
      <c r="C61" s="14" t="s">
        <v>93</v>
      </c>
      <c r="D61" s="14" t="s">
        <v>12</v>
      </c>
      <c r="E61" s="14" t="s">
        <v>230</v>
      </c>
      <c r="F61" s="3">
        <v>12</v>
      </c>
      <c r="G61" s="4">
        <f>+F61*4</f>
        <v>48</v>
      </c>
      <c r="H61" s="3">
        <v>23</v>
      </c>
      <c r="I61" s="4">
        <f>+H61</f>
        <v>23</v>
      </c>
      <c r="J61" s="18">
        <v>7</v>
      </c>
      <c r="K61" s="8">
        <f>+J61*10</f>
        <v>70</v>
      </c>
      <c r="L61" s="3">
        <v>4</v>
      </c>
      <c r="M61" s="4">
        <f>+L61*7</f>
        <v>28</v>
      </c>
      <c r="N61" s="18">
        <v>2</v>
      </c>
      <c r="O61" s="8">
        <f>+N61*7</f>
        <v>14</v>
      </c>
      <c r="P61" s="3">
        <v>14</v>
      </c>
      <c r="Q61" s="4">
        <f>+P61</f>
        <v>14</v>
      </c>
      <c r="R61" s="18">
        <v>4</v>
      </c>
      <c r="S61" s="8">
        <f>+R61*3</f>
        <v>12</v>
      </c>
      <c r="T61" s="3">
        <v>29</v>
      </c>
      <c r="U61" s="4">
        <f>+T61</f>
        <v>29</v>
      </c>
      <c r="V61" s="18">
        <v>0</v>
      </c>
      <c r="W61" s="8">
        <f>+V61*3</f>
        <v>0</v>
      </c>
      <c r="X61" s="3">
        <v>15</v>
      </c>
      <c r="Y61" s="4">
        <f>+X61*3</f>
        <v>45</v>
      </c>
      <c r="Z61" s="18">
        <v>5</v>
      </c>
      <c r="AA61" s="8">
        <f>+Z61*4</f>
        <v>20</v>
      </c>
      <c r="AB61" s="3">
        <v>8</v>
      </c>
      <c r="AC61" s="4">
        <f>+AB61*10</f>
        <v>80</v>
      </c>
      <c r="AD61" s="18">
        <v>11</v>
      </c>
      <c r="AE61" s="8">
        <f>+AD61</f>
        <v>11</v>
      </c>
      <c r="AF61" s="3">
        <v>7</v>
      </c>
      <c r="AG61" s="4">
        <f>+AF61*4</f>
        <v>28</v>
      </c>
      <c r="AH61" s="17">
        <f>F61+H61+J61+L61+N61+P61+R61+T61+V61+X61+Z61+AB61+AD61+AF61</f>
        <v>141</v>
      </c>
      <c r="AI61" s="10">
        <f>G61+I61+K61+M61+O61+Q61+S61+U61+W61+Y61+AA61+AC61+AE61+AG61</f>
        <v>422</v>
      </c>
    </row>
    <row r="62" spans="1:35" x14ac:dyDescent="0.25">
      <c r="A62" s="12" t="s">
        <v>159</v>
      </c>
      <c r="B62" s="14" t="s">
        <v>62</v>
      </c>
      <c r="C62" s="14" t="s">
        <v>63</v>
      </c>
      <c r="D62" s="14" t="s">
        <v>5</v>
      </c>
      <c r="E62" s="14" t="s">
        <v>231</v>
      </c>
      <c r="F62" s="3">
        <v>13</v>
      </c>
      <c r="G62" s="4">
        <f>+F62*4</f>
        <v>52</v>
      </c>
      <c r="H62" s="3">
        <v>52</v>
      </c>
      <c r="I62" s="4">
        <f>+H62</f>
        <v>52</v>
      </c>
      <c r="J62" s="8">
        <v>9</v>
      </c>
      <c r="K62" s="8">
        <f>+J62*10</f>
        <v>90</v>
      </c>
      <c r="L62" s="3">
        <v>3</v>
      </c>
      <c r="M62" s="4">
        <f>+L62*7</f>
        <v>21</v>
      </c>
      <c r="N62" s="8">
        <v>5</v>
      </c>
      <c r="O62" s="8">
        <f>+N62*7</f>
        <v>35</v>
      </c>
      <c r="P62" s="3">
        <v>22</v>
      </c>
      <c r="Q62" s="4">
        <f>+P62</f>
        <v>22</v>
      </c>
      <c r="R62" s="8">
        <v>10</v>
      </c>
      <c r="S62" s="8">
        <f>+R62*3</f>
        <v>30</v>
      </c>
      <c r="T62" s="3">
        <v>0</v>
      </c>
      <c r="U62" s="4">
        <f>+T62</f>
        <v>0</v>
      </c>
      <c r="V62" s="8">
        <v>6</v>
      </c>
      <c r="W62" s="8">
        <f>+V62*3</f>
        <v>18</v>
      </c>
      <c r="X62" s="3">
        <v>3</v>
      </c>
      <c r="Y62" s="4">
        <f>+X62*3</f>
        <v>9</v>
      </c>
      <c r="Z62" s="8"/>
      <c r="AA62" s="8">
        <f>+Z62*4</f>
        <v>0</v>
      </c>
      <c r="AB62" s="3">
        <v>6</v>
      </c>
      <c r="AC62" s="4">
        <f>+AB62*10</f>
        <v>60</v>
      </c>
      <c r="AD62" s="8"/>
      <c r="AE62" s="8">
        <f>+AD62</f>
        <v>0</v>
      </c>
      <c r="AF62" s="3">
        <v>8</v>
      </c>
      <c r="AG62" s="4">
        <f>+AF62*4</f>
        <v>32</v>
      </c>
      <c r="AH62" s="17">
        <f>F62+H62+J62+L62+N62+P62+R62+T62+V62+X62+Z62+AB62+AD62+AF62</f>
        <v>137</v>
      </c>
      <c r="AI62" s="10">
        <f>G62+I62+K62+M62+O62+Q62+S62+U62+W62+Y62+AA62+AC62+AE62+AG62</f>
        <v>421</v>
      </c>
    </row>
    <row r="63" spans="1:35" x14ac:dyDescent="0.25">
      <c r="A63" s="12" t="s">
        <v>160</v>
      </c>
      <c r="B63" s="15" t="s">
        <v>51</v>
      </c>
      <c r="C63" s="15" t="s">
        <v>52</v>
      </c>
      <c r="D63" s="15" t="s">
        <v>5</v>
      </c>
      <c r="E63" s="15" t="s">
        <v>230</v>
      </c>
      <c r="F63" s="3">
        <v>11</v>
      </c>
      <c r="G63" s="4">
        <f>+F63*4</f>
        <v>44</v>
      </c>
      <c r="H63" s="3">
        <v>46</v>
      </c>
      <c r="I63" s="4">
        <f>+H63</f>
        <v>46</v>
      </c>
      <c r="J63" s="18">
        <v>5</v>
      </c>
      <c r="K63" s="8">
        <f>+J63*10</f>
        <v>50</v>
      </c>
      <c r="L63" s="3">
        <v>9</v>
      </c>
      <c r="M63" s="4">
        <f>+L63*7</f>
        <v>63</v>
      </c>
      <c r="N63" s="18">
        <v>3</v>
      </c>
      <c r="O63" s="8">
        <f>+N63*7</f>
        <v>21</v>
      </c>
      <c r="P63" s="3">
        <v>37</v>
      </c>
      <c r="Q63" s="4">
        <f>+P63</f>
        <v>37</v>
      </c>
      <c r="R63" s="18">
        <v>2</v>
      </c>
      <c r="S63" s="8">
        <f>+R63*3</f>
        <v>6</v>
      </c>
      <c r="T63" s="3">
        <v>0</v>
      </c>
      <c r="U63" s="4">
        <f>+T63</f>
        <v>0</v>
      </c>
      <c r="V63" s="18">
        <v>3</v>
      </c>
      <c r="W63" s="8">
        <f>+V63*3</f>
        <v>9</v>
      </c>
      <c r="X63" s="3">
        <v>9</v>
      </c>
      <c r="Y63" s="4">
        <f>+X63*3</f>
        <v>27</v>
      </c>
      <c r="Z63" s="18">
        <v>10</v>
      </c>
      <c r="AA63" s="8">
        <f>+Z63*4</f>
        <v>40</v>
      </c>
      <c r="AB63" s="3">
        <v>2</v>
      </c>
      <c r="AC63" s="4">
        <f>+AB63*10</f>
        <v>20</v>
      </c>
      <c r="AD63" s="18">
        <v>4</v>
      </c>
      <c r="AE63" s="8">
        <f>+AD63</f>
        <v>4</v>
      </c>
      <c r="AF63" s="3">
        <v>8</v>
      </c>
      <c r="AG63" s="4">
        <f>+AF63*4</f>
        <v>32</v>
      </c>
      <c r="AH63" s="17">
        <f>F63+H63+J63+L63+N63+P63+R63+T63+V63+X63+Z63+AB63+AD63+AF63</f>
        <v>149</v>
      </c>
      <c r="AI63" s="10">
        <f>G63+I63+K63+M63+O63+Q63+S63+U63+W63+Y63+AA63+AC63+AE63+AG63</f>
        <v>399</v>
      </c>
    </row>
    <row r="64" spans="1:35" x14ac:dyDescent="0.25">
      <c r="A64" s="12" t="s">
        <v>161</v>
      </c>
      <c r="B64" s="14" t="s">
        <v>61</v>
      </c>
      <c r="C64" s="14" t="s">
        <v>60</v>
      </c>
      <c r="D64" s="14" t="s">
        <v>8</v>
      </c>
      <c r="E64" s="14" t="s">
        <v>232</v>
      </c>
      <c r="F64" s="3">
        <v>11</v>
      </c>
      <c r="G64" s="4">
        <f>+F64*4</f>
        <v>44</v>
      </c>
      <c r="H64" s="3">
        <v>28</v>
      </c>
      <c r="I64" s="4">
        <f>+H64</f>
        <v>28</v>
      </c>
      <c r="J64" s="8">
        <v>5</v>
      </c>
      <c r="K64" s="8">
        <f>+J64*10</f>
        <v>50</v>
      </c>
      <c r="L64" s="3">
        <v>5</v>
      </c>
      <c r="M64" s="4">
        <f>+L64*7</f>
        <v>35</v>
      </c>
      <c r="N64" s="8">
        <v>4</v>
      </c>
      <c r="O64" s="8">
        <f>+N64*7</f>
        <v>28</v>
      </c>
      <c r="P64" s="3">
        <v>52</v>
      </c>
      <c r="Q64" s="4">
        <f>+P64</f>
        <v>52</v>
      </c>
      <c r="R64" s="8">
        <v>5</v>
      </c>
      <c r="S64" s="8">
        <f>+R64*3</f>
        <v>15</v>
      </c>
      <c r="T64" s="3">
        <v>0</v>
      </c>
      <c r="U64" s="4">
        <f>+T64</f>
        <v>0</v>
      </c>
      <c r="V64" s="8">
        <v>3</v>
      </c>
      <c r="W64" s="8">
        <f>+V64*3</f>
        <v>9</v>
      </c>
      <c r="X64" s="3">
        <v>12</v>
      </c>
      <c r="Y64" s="4">
        <f>+X64*3</f>
        <v>36</v>
      </c>
      <c r="Z64" s="8">
        <v>8</v>
      </c>
      <c r="AA64" s="8">
        <f>+Z64*4</f>
        <v>32</v>
      </c>
      <c r="AB64" s="3">
        <v>4</v>
      </c>
      <c r="AC64" s="4">
        <f>+AB64*10</f>
        <v>40</v>
      </c>
      <c r="AD64" s="8">
        <v>4</v>
      </c>
      <c r="AE64" s="8">
        <f>+AD64</f>
        <v>4</v>
      </c>
      <c r="AF64" s="3">
        <v>6</v>
      </c>
      <c r="AG64" s="4">
        <f>+AF64*4</f>
        <v>24</v>
      </c>
      <c r="AH64" s="17">
        <f>F64+H64+J64+L64+N64+P64+R64+T64+V64+X64+Z64+AB64+AD64+AF64</f>
        <v>147</v>
      </c>
      <c r="AI64" s="10">
        <f>G64+I64+K64+M64+O64+Q64+S64+U64+W64+Y64+AA64+AC64+AE64+AG64</f>
        <v>397</v>
      </c>
    </row>
    <row r="65" spans="1:35" x14ac:dyDescent="0.25">
      <c r="A65" s="12" t="s">
        <v>162</v>
      </c>
      <c r="B65" s="15" t="s">
        <v>66</v>
      </c>
      <c r="C65" s="15" t="s">
        <v>235</v>
      </c>
      <c r="D65" s="15" t="s">
        <v>12</v>
      </c>
      <c r="E65" s="15" t="s">
        <v>230</v>
      </c>
      <c r="F65" s="3">
        <v>5</v>
      </c>
      <c r="G65" s="4">
        <f>+F65*4</f>
        <v>20</v>
      </c>
      <c r="H65" s="3">
        <v>44</v>
      </c>
      <c r="I65" s="4">
        <f>+H65</f>
        <v>44</v>
      </c>
      <c r="J65" s="18">
        <v>6</v>
      </c>
      <c r="K65" s="8">
        <f>+J65*10</f>
        <v>60</v>
      </c>
      <c r="L65" s="3">
        <v>0</v>
      </c>
      <c r="M65" s="4">
        <f>+L65*7</f>
        <v>0</v>
      </c>
      <c r="N65" s="18">
        <v>0</v>
      </c>
      <c r="O65" s="8">
        <f>+N65*7</f>
        <v>0</v>
      </c>
      <c r="P65" s="3">
        <v>8</v>
      </c>
      <c r="Q65" s="4">
        <f>+P65</f>
        <v>8</v>
      </c>
      <c r="R65" s="18">
        <v>10</v>
      </c>
      <c r="S65" s="8">
        <f>+R65*3</f>
        <v>30</v>
      </c>
      <c r="T65" s="3">
        <v>42</v>
      </c>
      <c r="U65" s="4">
        <f>+T65</f>
        <v>42</v>
      </c>
      <c r="V65" s="18">
        <v>6</v>
      </c>
      <c r="W65" s="8">
        <f>+V65*3</f>
        <v>18</v>
      </c>
      <c r="X65" s="3">
        <v>9</v>
      </c>
      <c r="Y65" s="4">
        <f>+X65*3</f>
        <v>27</v>
      </c>
      <c r="Z65" s="18">
        <v>10</v>
      </c>
      <c r="AA65" s="8">
        <f>+Z65*4</f>
        <v>40</v>
      </c>
      <c r="AB65" s="3">
        <v>5</v>
      </c>
      <c r="AC65" s="4">
        <f>+AB65*10</f>
        <v>50</v>
      </c>
      <c r="AD65" s="18">
        <v>18</v>
      </c>
      <c r="AE65" s="8">
        <f>+AD65</f>
        <v>18</v>
      </c>
      <c r="AF65" s="3">
        <v>9</v>
      </c>
      <c r="AG65" s="4">
        <f>+AF65*4</f>
        <v>36</v>
      </c>
      <c r="AH65" s="17">
        <f>F65+H65+J65+L65+N65+P65+R65+T65+V65+X65+Z65+AB65+AD65+AF65</f>
        <v>172</v>
      </c>
      <c r="AI65" s="10">
        <f>G65+I65+K65+M65+O65+Q65+S65+U65+W65+Y65+AA65+AC65+AE65+AG65</f>
        <v>393</v>
      </c>
    </row>
    <row r="66" spans="1:35" x14ac:dyDescent="0.25">
      <c r="A66" s="12" t="s">
        <v>163</v>
      </c>
      <c r="B66" s="14" t="s">
        <v>171</v>
      </c>
      <c r="C66" s="14" t="s">
        <v>265</v>
      </c>
      <c r="D66" s="14" t="s">
        <v>5</v>
      </c>
      <c r="E66" s="14" t="s">
        <v>231</v>
      </c>
      <c r="F66" s="3">
        <v>8</v>
      </c>
      <c r="G66" s="4">
        <f>+F66*4</f>
        <v>32</v>
      </c>
      <c r="H66" s="3">
        <v>28</v>
      </c>
      <c r="I66" s="4">
        <f>+H66</f>
        <v>28</v>
      </c>
      <c r="J66" s="8">
        <v>7</v>
      </c>
      <c r="K66" s="8">
        <f>+J66*10</f>
        <v>70</v>
      </c>
      <c r="L66" s="3">
        <v>13</v>
      </c>
      <c r="M66" s="4">
        <f>+L66*7</f>
        <v>91</v>
      </c>
      <c r="N66" s="8">
        <v>1</v>
      </c>
      <c r="O66" s="8">
        <f>+N66*7</f>
        <v>7</v>
      </c>
      <c r="P66" s="3">
        <v>8</v>
      </c>
      <c r="Q66" s="4">
        <f>+P66</f>
        <v>8</v>
      </c>
      <c r="R66" s="8">
        <v>6</v>
      </c>
      <c r="S66" s="8">
        <f>+R66*3</f>
        <v>18</v>
      </c>
      <c r="T66" s="3">
        <v>37</v>
      </c>
      <c r="U66" s="4">
        <f>+T66</f>
        <v>37</v>
      </c>
      <c r="V66" s="8">
        <v>6</v>
      </c>
      <c r="W66" s="8">
        <f>+V66*3</f>
        <v>18</v>
      </c>
      <c r="X66" s="3">
        <v>3</v>
      </c>
      <c r="Y66" s="4">
        <f>+X66*3</f>
        <v>9</v>
      </c>
      <c r="Z66" s="8"/>
      <c r="AA66" s="8">
        <f>+Z66*4</f>
        <v>0</v>
      </c>
      <c r="AB66" s="3">
        <v>5</v>
      </c>
      <c r="AC66" s="4">
        <f>+AB66*10</f>
        <v>50</v>
      </c>
      <c r="AD66" s="8"/>
      <c r="AE66" s="8">
        <f>+AD66</f>
        <v>0</v>
      </c>
      <c r="AF66" s="3">
        <v>5</v>
      </c>
      <c r="AG66" s="4">
        <f>+AF66*4</f>
        <v>20</v>
      </c>
      <c r="AH66" s="17">
        <f>F66+H66+J66+L66+N66+P66+R66+T66+V66+X66+Z66+AB66+AD66+AF66</f>
        <v>127</v>
      </c>
      <c r="AI66" s="10">
        <f>G66+I66+K66+M66+O66+Q66+S66+U66+W66+Y66+AA66+AC66+AE66+AG66</f>
        <v>388</v>
      </c>
    </row>
    <row r="67" spans="1:35" x14ac:dyDescent="0.25">
      <c r="A67" s="12" t="s">
        <v>164</v>
      </c>
      <c r="B67" s="15" t="s">
        <v>44</v>
      </c>
      <c r="C67" s="15" t="s">
        <v>43</v>
      </c>
      <c r="D67" s="15"/>
      <c r="E67" s="15" t="s">
        <v>231</v>
      </c>
      <c r="F67" s="3">
        <v>17</v>
      </c>
      <c r="G67" s="4">
        <f>+F67*4</f>
        <v>68</v>
      </c>
      <c r="H67" s="3">
        <v>34</v>
      </c>
      <c r="I67" s="4">
        <f>+H67</f>
        <v>34</v>
      </c>
      <c r="J67" s="8">
        <v>6</v>
      </c>
      <c r="K67" s="8">
        <f>+J67*10</f>
        <v>60</v>
      </c>
      <c r="L67" s="3">
        <v>2</v>
      </c>
      <c r="M67" s="4">
        <f>+L67*7</f>
        <v>14</v>
      </c>
      <c r="N67" s="8">
        <v>2</v>
      </c>
      <c r="O67" s="8">
        <f>+N67*7</f>
        <v>14</v>
      </c>
      <c r="P67" s="3">
        <v>40</v>
      </c>
      <c r="Q67" s="4">
        <f>+P67</f>
        <v>40</v>
      </c>
      <c r="R67" s="8">
        <v>8</v>
      </c>
      <c r="S67" s="8">
        <f>+R67*3</f>
        <v>24</v>
      </c>
      <c r="T67" s="3">
        <v>6</v>
      </c>
      <c r="U67" s="4">
        <f>+T67</f>
        <v>6</v>
      </c>
      <c r="V67" s="8">
        <v>10</v>
      </c>
      <c r="W67" s="8">
        <f>+V67*3</f>
        <v>30</v>
      </c>
      <c r="X67" s="3">
        <v>6</v>
      </c>
      <c r="Y67" s="4">
        <f>+X67*3</f>
        <v>18</v>
      </c>
      <c r="Z67" s="8"/>
      <c r="AA67" s="8">
        <f>+Z67*4</f>
        <v>0</v>
      </c>
      <c r="AB67" s="3">
        <v>2</v>
      </c>
      <c r="AC67" s="4">
        <f>+AB67*10</f>
        <v>20</v>
      </c>
      <c r="AD67" s="8"/>
      <c r="AE67" s="8">
        <f>+AD67</f>
        <v>0</v>
      </c>
      <c r="AF67" s="3">
        <v>15</v>
      </c>
      <c r="AG67" s="4">
        <f>+AF67*4</f>
        <v>60</v>
      </c>
      <c r="AH67" s="17">
        <f>F67+H67+J67+L67+N67+P67+R67+T67+V67+X67+Z67+AB67+AD67+AF67</f>
        <v>148</v>
      </c>
      <c r="AI67" s="10">
        <f>G67+I67+K67+M67+O67+Q67+S67+U67+W67+Y67+AA67+AC67+AE67+AG67</f>
        <v>388</v>
      </c>
    </row>
    <row r="68" spans="1:35" x14ac:dyDescent="0.25">
      <c r="A68" s="12" t="s">
        <v>165</v>
      </c>
      <c r="B68" s="14" t="s">
        <v>170</v>
      </c>
      <c r="C68" s="14" t="s">
        <v>95</v>
      </c>
      <c r="D68" s="14" t="s">
        <v>5</v>
      </c>
      <c r="E68" s="14" t="s">
        <v>264</v>
      </c>
      <c r="F68" s="3">
        <v>10</v>
      </c>
      <c r="G68" s="4">
        <f>+F68*4</f>
        <v>40</v>
      </c>
      <c r="H68" s="3">
        <v>25</v>
      </c>
      <c r="I68" s="4">
        <f>+H68</f>
        <v>25</v>
      </c>
      <c r="J68" s="8">
        <v>3</v>
      </c>
      <c r="K68" s="8">
        <f>+J68*10</f>
        <v>30</v>
      </c>
      <c r="L68" s="3">
        <v>8</v>
      </c>
      <c r="M68" s="4">
        <f>+L68*7</f>
        <v>56</v>
      </c>
      <c r="N68" s="8">
        <v>2</v>
      </c>
      <c r="O68" s="8">
        <f>+N68*7</f>
        <v>14</v>
      </c>
      <c r="P68" s="3">
        <v>0</v>
      </c>
      <c r="Q68" s="4">
        <f>+P68</f>
        <v>0</v>
      </c>
      <c r="R68" s="8">
        <v>6</v>
      </c>
      <c r="S68" s="8">
        <f>+R68*3</f>
        <v>18</v>
      </c>
      <c r="T68" s="3">
        <v>65</v>
      </c>
      <c r="U68" s="4">
        <f>+T68</f>
        <v>65</v>
      </c>
      <c r="V68" s="8">
        <v>15</v>
      </c>
      <c r="W68" s="8">
        <f>+V68*3</f>
        <v>45</v>
      </c>
      <c r="X68" s="3">
        <v>12</v>
      </c>
      <c r="Y68" s="4">
        <f>+X68*3</f>
        <v>36</v>
      </c>
      <c r="Z68" s="8"/>
      <c r="AA68" s="8">
        <f>+Z68*4</f>
        <v>0</v>
      </c>
      <c r="AB68" s="3">
        <v>2</v>
      </c>
      <c r="AC68" s="4">
        <f>+AB68*10</f>
        <v>20</v>
      </c>
      <c r="AD68" s="8"/>
      <c r="AE68" s="8">
        <f>+AD68</f>
        <v>0</v>
      </c>
      <c r="AF68" s="3">
        <v>8</v>
      </c>
      <c r="AG68" s="4">
        <f>+AF68*4</f>
        <v>32</v>
      </c>
      <c r="AH68" s="17">
        <f>F68+H68+J68+L68+N68+P68+R68+T68+V68+X68+Z68+AB68+AD68+AF68</f>
        <v>156</v>
      </c>
      <c r="AI68" s="10">
        <f>G68+I68+K68+M68+O68+Q68+S68+U68+W68+Y68+AA68+AC68+AE68+AG68</f>
        <v>381</v>
      </c>
    </row>
    <row r="69" spans="1:35" x14ac:dyDescent="0.25">
      <c r="A69" s="12" t="s">
        <v>166</v>
      </c>
      <c r="B69" s="15" t="s">
        <v>68</v>
      </c>
      <c r="C69" s="15" t="s">
        <v>69</v>
      </c>
      <c r="D69" s="15" t="s">
        <v>5</v>
      </c>
      <c r="E69" s="15" t="s">
        <v>230</v>
      </c>
      <c r="F69" s="3">
        <v>13</v>
      </c>
      <c r="G69" s="4">
        <f>+F69*4</f>
        <v>52</v>
      </c>
      <c r="H69" s="3">
        <v>26</v>
      </c>
      <c r="I69" s="4">
        <f>+H69</f>
        <v>26</v>
      </c>
      <c r="J69" s="18">
        <v>4</v>
      </c>
      <c r="K69" s="8">
        <f>+J69*10</f>
        <v>40</v>
      </c>
      <c r="L69" s="3">
        <v>3</v>
      </c>
      <c r="M69" s="4">
        <f>+L69*7</f>
        <v>21</v>
      </c>
      <c r="N69" s="18">
        <v>1</v>
      </c>
      <c r="O69" s="8">
        <f>+N69*7</f>
        <v>7</v>
      </c>
      <c r="P69" s="3">
        <v>36</v>
      </c>
      <c r="Q69" s="4">
        <f>+P69</f>
        <v>36</v>
      </c>
      <c r="R69" s="18">
        <v>0</v>
      </c>
      <c r="S69" s="8">
        <f>+R69*3</f>
        <v>0</v>
      </c>
      <c r="T69" s="3">
        <v>77</v>
      </c>
      <c r="U69" s="4">
        <f>+T69</f>
        <v>77</v>
      </c>
      <c r="V69" s="18">
        <v>1</v>
      </c>
      <c r="W69" s="8">
        <f>+V69*3</f>
        <v>3</v>
      </c>
      <c r="X69" s="3">
        <v>6</v>
      </c>
      <c r="Y69" s="4">
        <f>+X69*3</f>
        <v>18</v>
      </c>
      <c r="Z69" s="18">
        <v>4</v>
      </c>
      <c r="AA69" s="8">
        <f>+Z69*4</f>
        <v>16</v>
      </c>
      <c r="AB69" s="3">
        <v>2</v>
      </c>
      <c r="AC69" s="4">
        <f>+AB69*10</f>
        <v>20</v>
      </c>
      <c r="AD69" s="18">
        <v>21</v>
      </c>
      <c r="AE69" s="8">
        <f>+AD69</f>
        <v>21</v>
      </c>
      <c r="AF69" s="3">
        <v>10</v>
      </c>
      <c r="AG69" s="4">
        <f>+AF69*4</f>
        <v>40</v>
      </c>
      <c r="AH69" s="17">
        <f>F69+H69+J69+L69+N69+P69+R69+T69+V69+X69+Z69+AB69+AD69+AF69</f>
        <v>204</v>
      </c>
      <c r="AI69" s="10">
        <f>G69+I69+K69+M69+O69+Q69+S69+U69+W69+Y69+AA69+AC69+AE69+AG69</f>
        <v>377</v>
      </c>
    </row>
    <row r="70" spans="1:35" x14ac:dyDescent="0.25">
      <c r="A70" s="12" t="s">
        <v>167</v>
      </c>
      <c r="B70" s="15" t="s">
        <v>15</v>
      </c>
      <c r="C70" s="15" t="s">
        <v>58</v>
      </c>
      <c r="D70" s="15" t="s">
        <v>12</v>
      </c>
      <c r="E70" s="15" t="s">
        <v>264</v>
      </c>
      <c r="F70" s="3">
        <v>7</v>
      </c>
      <c r="G70" s="4">
        <f>+F70*4</f>
        <v>28</v>
      </c>
      <c r="H70" s="3">
        <v>34</v>
      </c>
      <c r="I70" s="4">
        <f>+H70</f>
        <v>34</v>
      </c>
      <c r="J70" s="8">
        <v>2</v>
      </c>
      <c r="K70" s="8">
        <f>+J70*10</f>
        <v>20</v>
      </c>
      <c r="L70" s="3">
        <v>14</v>
      </c>
      <c r="M70" s="4">
        <f>+L70*7</f>
        <v>98</v>
      </c>
      <c r="N70" s="8">
        <v>1</v>
      </c>
      <c r="O70" s="8">
        <f>+N70*7</f>
        <v>7</v>
      </c>
      <c r="P70" s="3">
        <v>34</v>
      </c>
      <c r="Q70" s="4">
        <f>+P70</f>
        <v>34</v>
      </c>
      <c r="R70" s="8">
        <v>5</v>
      </c>
      <c r="S70" s="8">
        <f>+R70*3</f>
        <v>15</v>
      </c>
      <c r="T70" s="3">
        <v>0</v>
      </c>
      <c r="U70" s="4">
        <f>+T70</f>
        <v>0</v>
      </c>
      <c r="V70" s="8">
        <v>20</v>
      </c>
      <c r="W70" s="8">
        <f>+V70*3</f>
        <v>60</v>
      </c>
      <c r="X70" s="3">
        <v>0</v>
      </c>
      <c r="Y70" s="4">
        <f>+X70*3</f>
        <v>0</v>
      </c>
      <c r="Z70" s="8"/>
      <c r="AA70" s="8">
        <f>+Z70*4</f>
        <v>0</v>
      </c>
      <c r="AB70" s="3">
        <v>3</v>
      </c>
      <c r="AC70" s="4">
        <f>+AB70*10</f>
        <v>30</v>
      </c>
      <c r="AD70" s="8"/>
      <c r="AE70" s="8">
        <f>+AD70</f>
        <v>0</v>
      </c>
      <c r="AF70" s="3">
        <v>11</v>
      </c>
      <c r="AG70" s="4">
        <f>+AF70*4</f>
        <v>44</v>
      </c>
      <c r="AH70" s="17">
        <f>F70+H70+J70+L70+N70+P70+R70+T70+V70+X70+Z70+AB70+AD70+AF70</f>
        <v>131</v>
      </c>
      <c r="AI70" s="10">
        <f>G70+I70+K70+M70+O70+Q70+S70+U70+W70+Y70+AA70+AC70+AE70+AG70</f>
        <v>370</v>
      </c>
    </row>
    <row r="71" spans="1:35" x14ac:dyDescent="0.25">
      <c r="A71" s="12" t="s">
        <v>168</v>
      </c>
      <c r="B71" s="15" t="s">
        <v>222</v>
      </c>
      <c r="C71" s="15" t="s">
        <v>223</v>
      </c>
      <c r="D71" s="15" t="s">
        <v>5</v>
      </c>
      <c r="E71" s="15" t="s">
        <v>230</v>
      </c>
      <c r="F71" s="3">
        <v>8</v>
      </c>
      <c r="G71" s="4">
        <f>+F71*4</f>
        <v>32</v>
      </c>
      <c r="H71" s="3">
        <v>9</v>
      </c>
      <c r="I71" s="4">
        <f>+H71</f>
        <v>9</v>
      </c>
      <c r="J71" s="18">
        <v>4</v>
      </c>
      <c r="K71" s="8">
        <f>+J71*10</f>
        <v>40</v>
      </c>
      <c r="L71" s="3">
        <v>4</v>
      </c>
      <c r="M71" s="4">
        <f>+L71*7</f>
        <v>28</v>
      </c>
      <c r="N71" s="18">
        <v>2</v>
      </c>
      <c r="O71" s="8">
        <f>+N71*7</f>
        <v>14</v>
      </c>
      <c r="P71" s="3">
        <v>47</v>
      </c>
      <c r="Q71" s="4">
        <f>+P71</f>
        <v>47</v>
      </c>
      <c r="R71" s="18">
        <v>8</v>
      </c>
      <c r="S71" s="8">
        <f>+R71*3</f>
        <v>24</v>
      </c>
      <c r="T71" s="3">
        <v>0</v>
      </c>
      <c r="U71" s="4">
        <f>+T71</f>
        <v>0</v>
      </c>
      <c r="V71" s="18">
        <v>3</v>
      </c>
      <c r="W71" s="8">
        <f>+V71*3</f>
        <v>9</v>
      </c>
      <c r="X71" s="3">
        <v>0</v>
      </c>
      <c r="Y71" s="4">
        <f>+X71*3</f>
        <v>0</v>
      </c>
      <c r="Z71" s="18">
        <v>11</v>
      </c>
      <c r="AA71" s="8">
        <f>+Z71*4</f>
        <v>44</v>
      </c>
      <c r="AB71" s="3">
        <v>7</v>
      </c>
      <c r="AC71" s="4">
        <f>+AB71*10</f>
        <v>70</v>
      </c>
      <c r="AD71" s="18">
        <v>1</v>
      </c>
      <c r="AE71" s="8">
        <f>+AD71</f>
        <v>1</v>
      </c>
      <c r="AF71" s="3">
        <v>11</v>
      </c>
      <c r="AG71" s="4">
        <f>+AF71*4</f>
        <v>44</v>
      </c>
      <c r="AH71" s="17">
        <f>F71+H71+J71+L71+N71+P71+R71+T71+V71+X71+Z71+AB71+AD71+AF71</f>
        <v>115</v>
      </c>
      <c r="AI71" s="10">
        <f>G71+I71+K71+M71+O71+Q71+S71+U71+W71+Y71+AA71+AC71+AE71+AG71</f>
        <v>362</v>
      </c>
    </row>
    <row r="72" spans="1:35" x14ac:dyDescent="0.25">
      <c r="A72" s="12" t="s">
        <v>169</v>
      </c>
      <c r="B72" s="15" t="s">
        <v>199</v>
      </c>
      <c r="C72" s="15" t="s">
        <v>198</v>
      </c>
      <c r="D72" s="15" t="s">
        <v>12</v>
      </c>
      <c r="E72" s="15" t="s">
        <v>232</v>
      </c>
      <c r="F72" s="3">
        <v>13</v>
      </c>
      <c r="G72" s="4">
        <f>+F72*4</f>
        <v>52</v>
      </c>
      <c r="H72" s="3">
        <v>23</v>
      </c>
      <c r="I72" s="4">
        <f>+H72</f>
        <v>23</v>
      </c>
      <c r="J72" s="18">
        <v>7</v>
      </c>
      <c r="K72" s="8">
        <f>+J72*10</f>
        <v>70</v>
      </c>
      <c r="L72" s="3">
        <v>7</v>
      </c>
      <c r="M72" s="4">
        <f>+L72*7</f>
        <v>49</v>
      </c>
      <c r="N72" s="18">
        <v>1</v>
      </c>
      <c r="O72" s="8">
        <f>+N72*7</f>
        <v>7</v>
      </c>
      <c r="P72" s="3">
        <v>0</v>
      </c>
      <c r="Q72" s="4">
        <f>+P72</f>
        <v>0</v>
      </c>
      <c r="R72" s="18">
        <v>3</v>
      </c>
      <c r="S72" s="8">
        <f>+R72*3</f>
        <v>9</v>
      </c>
      <c r="T72" s="3">
        <v>0</v>
      </c>
      <c r="U72" s="4">
        <f>+T72</f>
        <v>0</v>
      </c>
      <c r="V72" s="18">
        <v>3</v>
      </c>
      <c r="W72" s="8">
        <f>+V72*3</f>
        <v>9</v>
      </c>
      <c r="X72" s="3">
        <v>6</v>
      </c>
      <c r="Y72" s="4">
        <f>+X72*3</f>
        <v>18</v>
      </c>
      <c r="Z72" s="18">
        <v>12</v>
      </c>
      <c r="AA72" s="8">
        <f>+Z72*4</f>
        <v>48</v>
      </c>
      <c r="AB72" s="3">
        <v>6</v>
      </c>
      <c r="AC72" s="4">
        <f>+AB72*10</f>
        <v>60</v>
      </c>
      <c r="AD72" s="18">
        <v>3</v>
      </c>
      <c r="AE72" s="8">
        <f>+AD72</f>
        <v>3</v>
      </c>
      <c r="AF72" s="3">
        <v>3</v>
      </c>
      <c r="AG72" s="4">
        <f>+AF72*4</f>
        <v>12</v>
      </c>
      <c r="AH72" s="17">
        <f>F72+H72+J72+L72+N72+P72+R72+T72+V72+X72+Z72+AB72+AD72+AF72</f>
        <v>87</v>
      </c>
      <c r="AI72" s="10">
        <f>G72+I72+K72+M72+O72+Q72+S72+U72+W72+Y72+AA72+AC72+AE72+AG72</f>
        <v>360</v>
      </c>
    </row>
    <row r="73" spans="1:35" x14ac:dyDescent="0.25">
      <c r="A73" s="12" t="s">
        <v>238</v>
      </c>
      <c r="B73" s="14" t="s">
        <v>191</v>
      </c>
      <c r="C73" s="14" t="s">
        <v>65</v>
      </c>
      <c r="D73" s="14" t="s">
        <v>12</v>
      </c>
      <c r="E73" s="14" t="s">
        <v>264</v>
      </c>
      <c r="F73" s="3">
        <v>11</v>
      </c>
      <c r="G73" s="4">
        <f>+F73*4</f>
        <v>44</v>
      </c>
      <c r="H73" s="3">
        <v>32</v>
      </c>
      <c r="I73" s="4">
        <f>+H73</f>
        <v>32</v>
      </c>
      <c r="J73" s="8">
        <v>5</v>
      </c>
      <c r="K73" s="8">
        <f>+J73*10</f>
        <v>50</v>
      </c>
      <c r="L73" s="3">
        <v>6</v>
      </c>
      <c r="M73" s="4">
        <f>+L73*7</f>
        <v>42</v>
      </c>
      <c r="N73" s="8">
        <v>1</v>
      </c>
      <c r="O73" s="8">
        <f>+N73*7</f>
        <v>7</v>
      </c>
      <c r="P73" s="3">
        <v>15</v>
      </c>
      <c r="Q73" s="4">
        <f>+P73</f>
        <v>15</v>
      </c>
      <c r="R73" s="8">
        <v>6</v>
      </c>
      <c r="S73" s="8">
        <f>+R73*3</f>
        <v>18</v>
      </c>
      <c r="T73" s="3">
        <v>35</v>
      </c>
      <c r="U73" s="4">
        <f>+T73</f>
        <v>35</v>
      </c>
      <c r="V73" s="8">
        <v>3</v>
      </c>
      <c r="W73" s="8">
        <f>+V73*3</f>
        <v>9</v>
      </c>
      <c r="X73" s="3">
        <v>3</v>
      </c>
      <c r="Y73" s="4">
        <f>+X73*3</f>
        <v>9</v>
      </c>
      <c r="Z73" s="8"/>
      <c r="AA73" s="8">
        <f>+Z73*4</f>
        <v>0</v>
      </c>
      <c r="AB73" s="3">
        <v>4</v>
      </c>
      <c r="AC73" s="4">
        <f>+AB73*10</f>
        <v>40</v>
      </c>
      <c r="AD73" s="8"/>
      <c r="AE73" s="8">
        <f>+AD73</f>
        <v>0</v>
      </c>
      <c r="AF73" s="3">
        <v>13</v>
      </c>
      <c r="AG73" s="4">
        <f>+AF73*4</f>
        <v>52</v>
      </c>
      <c r="AH73" s="17">
        <f>F73+H73+J73+L73+N73+P73+R73+T73+V73+X73+Z73+AB73+AD73+AF73</f>
        <v>134</v>
      </c>
      <c r="AI73" s="10">
        <f>G73+I73+K73+M73+O73+Q73+S73+U73+W73+Y73+AA73+AC73+AE73+AG73</f>
        <v>353</v>
      </c>
    </row>
    <row r="74" spans="1:35" x14ac:dyDescent="0.25">
      <c r="A74" s="12" t="s">
        <v>239</v>
      </c>
      <c r="B74" s="15" t="s">
        <v>39</v>
      </c>
      <c r="C74" s="15" t="s">
        <v>219</v>
      </c>
      <c r="D74" s="15" t="s">
        <v>8</v>
      </c>
      <c r="E74" s="15" t="s">
        <v>230</v>
      </c>
      <c r="F74" s="3">
        <v>8</v>
      </c>
      <c r="G74" s="4">
        <f>+F74*4</f>
        <v>32</v>
      </c>
      <c r="H74" s="3">
        <v>8</v>
      </c>
      <c r="I74" s="4">
        <f>+H74</f>
        <v>8</v>
      </c>
      <c r="J74" s="18">
        <v>8</v>
      </c>
      <c r="K74" s="8">
        <f>+J74*10</f>
        <v>80</v>
      </c>
      <c r="L74" s="3">
        <v>4</v>
      </c>
      <c r="M74" s="4">
        <f>+L74*7</f>
        <v>28</v>
      </c>
      <c r="N74" s="18">
        <v>0</v>
      </c>
      <c r="O74" s="8">
        <f>+N74*7</f>
        <v>0</v>
      </c>
      <c r="P74" s="3">
        <v>32</v>
      </c>
      <c r="Q74" s="4">
        <f>+P74</f>
        <v>32</v>
      </c>
      <c r="R74" s="18">
        <v>2</v>
      </c>
      <c r="S74" s="8">
        <f>+R74*3</f>
        <v>6</v>
      </c>
      <c r="T74" s="3">
        <v>0</v>
      </c>
      <c r="U74" s="4">
        <f>+T74</f>
        <v>0</v>
      </c>
      <c r="V74" s="18">
        <v>10</v>
      </c>
      <c r="W74" s="8">
        <f>+V74*3</f>
        <v>30</v>
      </c>
      <c r="X74" s="3">
        <v>9</v>
      </c>
      <c r="Y74" s="4">
        <f>+X74*3</f>
        <v>27</v>
      </c>
      <c r="Z74" s="18">
        <v>8</v>
      </c>
      <c r="AA74" s="8">
        <f>+Z74*4</f>
        <v>32</v>
      </c>
      <c r="AB74" s="3">
        <v>6</v>
      </c>
      <c r="AC74" s="4">
        <f>+AB74*10</f>
        <v>60</v>
      </c>
      <c r="AD74" s="18">
        <v>2</v>
      </c>
      <c r="AE74" s="8">
        <f>+AD74</f>
        <v>2</v>
      </c>
      <c r="AF74" s="3">
        <v>3</v>
      </c>
      <c r="AG74" s="4">
        <f>+AF74*4</f>
        <v>12</v>
      </c>
      <c r="AH74" s="17">
        <f>F74+H74+J74+L74+N74+P74+R74+T74+V74+X74+Z74+AB74+AD74+AF74</f>
        <v>100</v>
      </c>
      <c r="AI74" s="10">
        <f>G74+I74+K74+M74+O74+Q74+S74+U74+W74+Y74+AA74+AC74+AE74+AG74</f>
        <v>349</v>
      </c>
    </row>
    <row r="75" spans="1:35" x14ac:dyDescent="0.25">
      <c r="A75" s="12" t="s">
        <v>240</v>
      </c>
      <c r="B75" s="14" t="s">
        <v>28</v>
      </c>
      <c r="C75" s="14" t="s">
        <v>46</v>
      </c>
      <c r="D75" s="14" t="s">
        <v>8</v>
      </c>
      <c r="E75" s="14" t="s">
        <v>230</v>
      </c>
      <c r="F75" s="3">
        <v>10</v>
      </c>
      <c r="G75" s="4">
        <f>+F75*4</f>
        <v>40</v>
      </c>
      <c r="H75" s="3">
        <v>34</v>
      </c>
      <c r="I75" s="4">
        <f>+H75</f>
        <v>34</v>
      </c>
      <c r="J75" s="8">
        <v>4</v>
      </c>
      <c r="K75" s="8">
        <f>+J75*10</f>
        <v>40</v>
      </c>
      <c r="L75" s="3">
        <v>3</v>
      </c>
      <c r="M75" s="4">
        <f>+L75*7</f>
        <v>21</v>
      </c>
      <c r="N75" s="8">
        <v>0</v>
      </c>
      <c r="O75" s="8">
        <f>+N75*7</f>
        <v>0</v>
      </c>
      <c r="P75" s="3">
        <v>15</v>
      </c>
      <c r="Q75" s="4">
        <f>+P75</f>
        <v>15</v>
      </c>
      <c r="R75" s="8">
        <v>0</v>
      </c>
      <c r="S75" s="8">
        <f>+R75*3</f>
        <v>0</v>
      </c>
      <c r="T75" s="3">
        <v>0</v>
      </c>
      <c r="U75" s="4">
        <f>+T75</f>
        <v>0</v>
      </c>
      <c r="V75" s="8">
        <v>10</v>
      </c>
      <c r="W75" s="8">
        <f>+V75*3</f>
        <v>30</v>
      </c>
      <c r="X75" s="3">
        <v>3</v>
      </c>
      <c r="Y75" s="4">
        <f>+X75*3</f>
        <v>9</v>
      </c>
      <c r="Z75" s="8">
        <v>2</v>
      </c>
      <c r="AA75" s="8">
        <f>+Z75*4</f>
        <v>8</v>
      </c>
      <c r="AB75" s="3">
        <v>8</v>
      </c>
      <c r="AC75" s="4">
        <f>+AB75*10</f>
        <v>80</v>
      </c>
      <c r="AD75" s="8">
        <v>18</v>
      </c>
      <c r="AE75" s="8">
        <f>+AD75</f>
        <v>18</v>
      </c>
      <c r="AF75" s="3">
        <v>12</v>
      </c>
      <c r="AG75" s="4">
        <f>+AF75*4</f>
        <v>48</v>
      </c>
      <c r="AH75" s="17">
        <f>F75+H75+J75+L75+N75+P75+R75+T75+V75+X75+Z75+AB75+AD75+AF75</f>
        <v>119</v>
      </c>
      <c r="AI75" s="10">
        <f>G75+I75+K75+M75+O75+Q75+S75+U75+W75+Y75+AA75+AC75+AE75+AG75</f>
        <v>343</v>
      </c>
    </row>
    <row r="76" spans="1:35" x14ac:dyDescent="0.25">
      <c r="A76" s="12" t="s">
        <v>241</v>
      </c>
      <c r="B76" s="14" t="s">
        <v>45</v>
      </c>
      <c r="C76" s="14" t="s">
        <v>46</v>
      </c>
      <c r="D76" s="14" t="s">
        <v>8</v>
      </c>
      <c r="E76" s="14" t="s">
        <v>230</v>
      </c>
      <c r="F76" s="3">
        <v>4</v>
      </c>
      <c r="G76" s="4">
        <f>+F76*4</f>
        <v>16</v>
      </c>
      <c r="H76" s="3">
        <v>26</v>
      </c>
      <c r="I76" s="4">
        <f>+H76</f>
        <v>26</v>
      </c>
      <c r="J76" s="8">
        <v>6</v>
      </c>
      <c r="K76" s="8">
        <f>+J76*10</f>
        <v>60</v>
      </c>
      <c r="L76" s="3">
        <v>4</v>
      </c>
      <c r="M76" s="4">
        <f>+L76*7</f>
        <v>28</v>
      </c>
      <c r="N76" s="8">
        <v>4</v>
      </c>
      <c r="O76" s="8">
        <f>+N76*7</f>
        <v>28</v>
      </c>
      <c r="P76" s="3">
        <v>31</v>
      </c>
      <c r="Q76" s="4">
        <f>+P76</f>
        <v>31</v>
      </c>
      <c r="R76" s="8">
        <v>9</v>
      </c>
      <c r="S76" s="8">
        <f>+R76*3</f>
        <v>27</v>
      </c>
      <c r="T76" s="3">
        <v>0</v>
      </c>
      <c r="U76" s="4">
        <f>+T76</f>
        <v>0</v>
      </c>
      <c r="V76" s="8">
        <v>6</v>
      </c>
      <c r="W76" s="8">
        <f>+V76*3</f>
        <v>18</v>
      </c>
      <c r="X76" s="3">
        <v>3</v>
      </c>
      <c r="Y76" s="4">
        <f>+X76*3</f>
        <v>9</v>
      </c>
      <c r="Z76" s="8">
        <v>3</v>
      </c>
      <c r="AA76" s="8">
        <f>+Z76*4</f>
        <v>12</v>
      </c>
      <c r="AB76" s="3">
        <v>5</v>
      </c>
      <c r="AC76" s="4">
        <f>+AB76*10</f>
        <v>50</v>
      </c>
      <c r="AD76" s="8">
        <v>3</v>
      </c>
      <c r="AE76" s="8">
        <f>+AD76</f>
        <v>3</v>
      </c>
      <c r="AF76" s="3">
        <v>6</v>
      </c>
      <c r="AG76" s="4">
        <f>+AF76*4</f>
        <v>24</v>
      </c>
      <c r="AH76" s="17">
        <f>F76+H76+J76+L76+N76+P76+R76+T76+V76+X76+Z76+AB76+AD76+AF76</f>
        <v>110</v>
      </c>
      <c r="AI76" s="10">
        <f>G76+I76+K76+M76+O76+Q76+S76+U76+W76+Y76+AA76+AC76+AE76+AG76</f>
        <v>332</v>
      </c>
    </row>
    <row r="77" spans="1:35" x14ac:dyDescent="0.25">
      <c r="A77" s="12" t="s">
        <v>242</v>
      </c>
      <c r="B77" s="14" t="s">
        <v>53</v>
      </c>
      <c r="C77" s="14" t="s">
        <v>175</v>
      </c>
      <c r="D77" s="14" t="s">
        <v>12</v>
      </c>
      <c r="E77" s="14" t="s">
        <v>230</v>
      </c>
      <c r="F77" s="3">
        <v>13</v>
      </c>
      <c r="G77" s="4">
        <f>+F77*4</f>
        <v>52</v>
      </c>
      <c r="H77" s="3">
        <v>15</v>
      </c>
      <c r="I77" s="4">
        <f>+H77</f>
        <v>15</v>
      </c>
      <c r="J77" s="8">
        <v>3</v>
      </c>
      <c r="K77" s="8">
        <f>+J77*10</f>
        <v>30</v>
      </c>
      <c r="L77" s="3">
        <v>4</v>
      </c>
      <c r="M77" s="4">
        <f>+L77*7</f>
        <v>28</v>
      </c>
      <c r="N77" s="8">
        <v>0</v>
      </c>
      <c r="O77" s="8">
        <f>+N77*7</f>
        <v>0</v>
      </c>
      <c r="P77" s="3">
        <v>0</v>
      </c>
      <c r="Q77" s="4">
        <f>+P77</f>
        <v>0</v>
      </c>
      <c r="R77" s="8">
        <v>2</v>
      </c>
      <c r="S77" s="8">
        <f>+R77*3</f>
        <v>6</v>
      </c>
      <c r="T77" s="3">
        <v>56</v>
      </c>
      <c r="U77" s="4">
        <f>+T77</f>
        <v>56</v>
      </c>
      <c r="V77" s="8">
        <v>6</v>
      </c>
      <c r="W77" s="8">
        <f>+V77*3</f>
        <v>18</v>
      </c>
      <c r="X77" s="3">
        <v>9</v>
      </c>
      <c r="Y77" s="4">
        <f>+X77*3</f>
        <v>27</v>
      </c>
      <c r="Z77" s="8">
        <v>2</v>
      </c>
      <c r="AA77" s="8">
        <f>+Z77*4</f>
        <v>8</v>
      </c>
      <c r="AB77" s="3">
        <v>5</v>
      </c>
      <c r="AC77" s="4">
        <f>+AB77*10</f>
        <v>50</v>
      </c>
      <c r="AD77" s="8">
        <v>6</v>
      </c>
      <c r="AE77" s="8">
        <f>+AD77</f>
        <v>6</v>
      </c>
      <c r="AF77" s="3">
        <v>8</v>
      </c>
      <c r="AG77" s="4">
        <f>+AF77*4</f>
        <v>32</v>
      </c>
      <c r="AH77" s="17">
        <f>F77+H77+J77+L77+N77+P77+R77+T77+V77+X77+Z77+AB77+AD77+AF77</f>
        <v>129</v>
      </c>
      <c r="AI77" s="10">
        <f>G77+I77+K77+M77+O77+Q77+S77+U77+W77+Y77+AA77+AC77+AE77+AG77</f>
        <v>328</v>
      </c>
    </row>
    <row r="78" spans="1:35" x14ac:dyDescent="0.25">
      <c r="A78" s="12" t="s">
        <v>243</v>
      </c>
      <c r="B78" s="15" t="s">
        <v>201</v>
      </c>
      <c r="C78" s="15" t="s">
        <v>24</v>
      </c>
      <c r="D78" s="15" t="s">
        <v>8</v>
      </c>
      <c r="E78" s="15" t="s">
        <v>231</v>
      </c>
      <c r="F78" s="3">
        <v>8</v>
      </c>
      <c r="G78" s="4">
        <f>+F78*4</f>
        <v>32</v>
      </c>
      <c r="H78" s="3">
        <v>29</v>
      </c>
      <c r="I78" s="4">
        <f>+H78</f>
        <v>29</v>
      </c>
      <c r="J78" s="18">
        <v>5</v>
      </c>
      <c r="K78" s="8">
        <f>+J78*10</f>
        <v>50</v>
      </c>
      <c r="L78" s="3">
        <v>9</v>
      </c>
      <c r="M78" s="4">
        <f>+L78*7</f>
        <v>63</v>
      </c>
      <c r="N78" s="18">
        <v>0</v>
      </c>
      <c r="O78" s="8">
        <f>+N78*7</f>
        <v>0</v>
      </c>
      <c r="P78" s="3">
        <v>45</v>
      </c>
      <c r="Q78" s="4">
        <f>+P78</f>
        <v>45</v>
      </c>
      <c r="R78" s="18">
        <v>10</v>
      </c>
      <c r="S78" s="8">
        <f>+R78*3</f>
        <v>30</v>
      </c>
      <c r="T78" s="3">
        <v>0</v>
      </c>
      <c r="U78" s="4">
        <f>+T78</f>
        <v>0</v>
      </c>
      <c r="V78" s="18">
        <v>1</v>
      </c>
      <c r="W78" s="8">
        <f>+V78*3</f>
        <v>3</v>
      </c>
      <c r="X78" s="3">
        <v>3</v>
      </c>
      <c r="Y78" s="4">
        <f>+X78*3</f>
        <v>9</v>
      </c>
      <c r="Z78" s="8"/>
      <c r="AA78" s="8">
        <f>+Z78*4</f>
        <v>0</v>
      </c>
      <c r="AB78" s="3">
        <v>4</v>
      </c>
      <c r="AC78" s="4">
        <f>+AB78*10</f>
        <v>40</v>
      </c>
      <c r="AD78" s="8"/>
      <c r="AE78" s="8">
        <f>+AD78</f>
        <v>0</v>
      </c>
      <c r="AF78" s="3">
        <v>5</v>
      </c>
      <c r="AG78" s="4">
        <f>+AF78*4</f>
        <v>20</v>
      </c>
      <c r="AH78" s="17">
        <f>F78+H78+J78+L78+N78+P78+R78+T78+V78+X78+Z78+AB78+AD78+AF78</f>
        <v>119</v>
      </c>
      <c r="AI78" s="10">
        <f>G78+I78+K78+M78+O78+Q78+S78+U78+W78+Y78+AA78+AC78+AE78+AG78</f>
        <v>321</v>
      </c>
    </row>
    <row r="79" spans="1:35" x14ac:dyDescent="0.25">
      <c r="A79" s="12" t="s">
        <v>244</v>
      </c>
      <c r="B79" s="14" t="s">
        <v>20</v>
      </c>
      <c r="C79" s="14" t="s">
        <v>21</v>
      </c>
      <c r="D79" s="14" t="s">
        <v>8</v>
      </c>
      <c r="E79" s="14" t="s">
        <v>232</v>
      </c>
      <c r="F79" s="3">
        <v>20</v>
      </c>
      <c r="G79" s="4">
        <f>+F79*4</f>
        <v>80</v>
      </c>
      <c r="H79" s="3">
        <v>9</v>
      </c>
      <c r="I79" s="4">
        <f>+H79</f>
        <v>9</v>
      </c>
      <c r="J79" s="18">
        <v>5</v>
      </c>
      <c r="K79" s="8">
        <f>+J79*10</f>
        <v>50</v>
      </c>
      <c r="L79" s="3">
        <v>3</v>
      </c>
      <c r="M79" s="4">
        <f>+L79*7</f>
        <v>21</v>
      </c>
      <c r="N79" s="18">
        <v>2</v>
      </c>
      <c r="O79" s="8">
        <f>+N79*7</f>
        <v>14</v>
      </c>
      <c r="P79" s="3">
        <v>30</v>
      </c>
      <c r="Q79" s="4">
        <f>+P79</f>
        <v>30</v>
      </c>
      <c r="R79" s="18">
        <v>10</v>
      </c>
      <c r="S79" s="8">
        <f>+R79*3</f>
        <v>30</v>
      </c>
      <c r="T79" s="3">
        <v>0</v>
      </c>
      <c r="U79" s="4">
        <f>+T79</f>
        <v>0</v>
      </c>
      <c r="V79" s="18">
        <v>6</v>
      </c>
      <c r="W79" s="8">
        <f>+V79*3</f>
        <v>18</v>
      </c>
      <c r="X79" s="3">
        <v>0</v>
      </c>
      <c r="Y79" s="4">
        <f>+X79*3</f>
        <v>0</v>
      </c>
      <c r="Z79" s="18">
        <v>0</v>
      </c>
      <c r="AA79" s="8">
        <f>+Z79*4</f>
        <v>0</v>
      </c>
      <c r="AB79" s="3">
        <v>3</v>
      </c>
      <c r="AC79" s="4">
        <f>+AB79*10</f>
        <v>30</v>
      </c>
      <c r="AD79" s="18">
        <v>6</v>
      </c>
      <c r="AE79" s="8">
        <f>+AD79</f>
        <v>6</v>
      </c>
      <c r="AF79" s="3">
        <v>7</v>
      </c>
      <c r="AG79" s="4">
        <f>+AF79*4</f>
        <v>28</v>
      </c>
      <c r="AH79" s="17">
        <f>F79+H79+J79+L79+N79+P79+R79+T79+V79+X79+Z79+AB79+AD79+AF79</f>
        <v>101</v>
      </c>
      <c r="AI79" s="10">
        <f>G79+I79+K79+M79+O79+Q79+S79+U79+W79+Y79+AA79+AC79+AE79+AG79</f>
        <v>316</v>
      </c>
    </row>
    <row r="80" spans="1:35" x14ac:dyDescent="0.25">
      <c r="A80" s="12" t="s">
        <v>245</v>
      </c>
      <c r="B80" s="15" t="s">
        <v>221</v>
      </c>
      <c r="C80" s="15" t="s">
        <v>97</v>
      </c>
      <c r="D80" s="15" t="s">
        <v>8</v>
      </c>
      <c r="E80" s="15" t="s">
        <v>232</v>
      </c>
      <c r="F80" s="3">
        <v>6</v>
      </c>
      <c r="G80" s="4">
        <f>+F80*4</f>
        <v>24</v>
      </c>
      <c r="H80" s="3">
        <v>25</v>
      </c>
      <c r="I80" s="4">
        <f>+H80</f>
        <v>25</v>
      </c>
      <c r="J80" s="18">
        <v>2</v>
      </c>
      <c r="K80" s="8">
        <f>+J80*10</f>
        <v>20</v>
      </c>
      <c r="L80" s="3">
        <v>6</v>
      </c>
      <c r="M80" s="4">
        <f>+L80*7</f>
        <v>42</v>
      </c>
      <c r="N80" s="18">
        <v>1</v>
      </c>
      <c r="O80" s="8">
        <f>+N80*7</f>
        <v>7</v>
      </c>
      <c r="P80" s="3">
        <v>28</v>
      </c>
      <c r="Q80" s="4">
        <f>+P80</f>
        <v>28</v>
      </c>
      <c r="R80" s="18">
        <v>8</v>
      </c>
      <c r="S80" s="8">
        <f>+R80*3</f>
        <v>24</v>
      </c>
      <c r="T80" s="3">
        <v>0</v>
      </c>
      <c r="U80" s="4">
        <f>+T80</f>
        <v>0</v>
      </c>
      <c r="V80" s="18">
        <v>6</v>
      </c>
      <c r="W80" s="8">
        <f>+V80*3</f>
        <v>18</v>
      </c>
      <c r="X80" s="3">
        <v>6</v>
      </c>
      <c r="Y80" s="4">
        <f>+X80*3</f>
        <v>18</v>
      </c>
      <c r="Z80" s="18">
        <v>6</v>
      </c>
      <c r="AA80" s="8">
        <f>+Z80*4</f>
        <v>24</v>
      </c>
      <c r="AB80" s="3">
        <v>6</v>
      </c>
      <c r="AC80" s="4">
        <f>+AB80*10</f>
        <v>60</v>
      </c>
      <c r="AD80" s="18">
        <v>0</v>
      </c>
      <c r="AE80" s="8">
        <f>+AD80</f>
        <v>0</v>
      </c>
      <c r="AF80" s="3">
        <v>6</v>
      </c>
      <c r="AG80" s="4">
        <f>+AF80*4</f>
        <v>24</v>
      </c>
      <c r="AH80" s="17">
        <f>F80+H80+J80+L80+N80+P80+R80+T80+V80+X80+Z80+AB80+AD80+AF80</f>
        <v>106</v>
      </c>
      <c r="AI80" s="10">
        <f>G80+I80+K80+M80+O80+Q80+S80+U80+W80+Y80+AA80+AC80+AE80+AG80</f>
        <v>314</v>
      </c>
    </row>
    <row r="81" spans="1:35" x14ac:dyDescent="0.25">
      <c r="A81" s="12" t="s">
        <v>246</v>
      </c>
      <c r="B81" s="15" t="s">
        <v>18</v>
      </c>
      <c r="C81" s="15" t="s">
        <v>19</v>
      </c>
      <c r="D81" s="15" t="s">
        <v>8</v>
      </c>
      <c r="E81" s="15" t="s">
        <v>230</v>
      </c>
      <c r="F81" s="3">
        <v>11</v>
      </c>
      <c r="G81" s="4">
        <f>+F81*4</f>
        <v>44</v>
      </c>
      <c r="H81" s="3">
        <v>18</v>
      </c>
      <c r="I81" s="4">
        <f>+H81</f>
        <v>18</v>
      </c>
      <c r="J81" s="18">
        <v>5</v>
      </c>
      <c r="K81" s="8">
        <f>+J81*10</f>
        <v>50</v>
      </c>
      <c r="L81" s="3">
        <v>0</v>
      </c>
      <c r="M81" s="4">
        <f>+L81*7</f>
        <v>0</v>
      </c>
      <c r="N81" s="18">
        <v>0</v>
      </c>
      <c r="O81" s="8">
        <f>+N81*7</f>
        <v>0</v>
      </c>
      <c r="P81" s="3">
        <v>9</v>
      </c>
      <c r="Q81" s="4">
        <f>+P81</f>
        <v>9</v>
      </c>
      <c r="R81" s="18">
        <v>4</v>
      </c>
      <c r="S81" s="8">
        <f>+R81*3</f>
        <v>12</v>
      </c>
      <c r="T81" s="3">
        <v>45</v>
      </c>
      <c r="U81" s="4">
        <f>+T81</f>
        <v>45</v>
      </c>
      <c r="V81" s="18">
        <v>1</v>
      </c>
      <c r="W81" s="8">
        <f>+V81*3</f>
        <v>3</v>
      </c>
      <c r="X81" s="3">
        <v>9</v>
      </c>
      <c r="Y81" s="4">
        <f>+X81*3</f>
        <v>27</v>
      </c>
      <c r="Z81" s="18">
        <v>6</v>
      </c>
      <c r="AA81" s="8">
        <f>+Z81*4</f>
        <v>24</v>
      </c>
      <c r="AB81" s="3">
        <v>3</v>
      </c>
      <c r="AC81" s="4">
        <f>+AB81*10</f>
        <v>30</v>
      </c>
      <c r="AD81" s="18">
        <v>0</v>
      </c>
      <c r="AE81" s="8">
        <f>+AD81</f>
        <v>0</v>
      </c>
      <c r="AF81" s="3">
        <v>11</v>
      </c>
      <c r="AG81" s="4">
        <f>+AF81*4</f>
        <v>44</v>
      </c>
      <c r="AH81" s="17">
        <f>F81+H81+J81+L81+N81+P81+R81+T81+V81+X81+Z81+AB81+AD81+AF81</f>
        <v>122</v>
      </c>
      <c r="AI81" s="10">
        <f>G81+I81+K81+M81+O81+Q81+S81+U81+W81+Y81+AA81+AC81+AE81+AG81</f>
        <v>306</v>
      </c>
    </row>
    <row r="82" spans="1:35" x14ac:dyDescent="0.25">
      <c r="A82" s="12" t="s">
        <v>247</v>
      </c>
      <c r="B82" s="14" t="s">
        <v>55</v>
      </c>
      <c r="C82" s="14" t="s">
        <v>190</v>
      </c>
      <c r="D82" s="14" t="s">
        <v>5</v>
      </c>
      <c r="E82" s="14" t="s">
        <v>230</v>
      </c>
      <c r="F82" s="3">
        <v>8</v>
      </c>
      <c r="G82" s="4">
        <f>+F82*4</f>
        <v>32</v>
      </c>
      <c r="H82" s="3">
        <v>9</v>
      </c>
      <c r="I82" s="4">
        <f>+H82</f>
        <v>9</v>
      </c>
      <c r="J82" s="18">
        <v>5</v>
      </c>
      <c r="K82" s="8">
        <f>+J82*10</f>
        <v>50</v>
      </c>
      <c r="L82" s="3">
        <v>3</v>
      </c>
      <c r="M82" s="4">
        <f>+L82*7</f>
        <v>21</v>
      </c>
      <c r="N82" s="18">
        <v>3</v>
      </c>
      <c r="O82" s="8">
        <f>+N82*7</f>
        <v>21</v>
      </c>
      <c r="P82" s="3">
        <v>6</v>
      </c>
      <c r="Q82" s="4">
        <f>+P82</f>
        <v>6</v>
      </c>
      <c r="R82" s="18">
        <v>10</v>
      </c>
      <c r="S82" s="8">
        <f>+R82*3</f>
        <v>30</v>
      </c>
      <c r="T82" s="3">
        <v>0</v>
      </c>
      <c r="U82" s="4">
        <f>+T82</f>
        <v>0</v>
      </c>
      <c r="V82" s="18">
        <v>6</v>
      </c>
      <c r="W82" s="8">
        <f>+V82*3</f>
        <v>18</v>
      </c>
      <c r="X82" s="3">
        <v>3</v>
      </c>
      <c r="Y82" s="4">
        <f>+X82*3</f>
        <v>9</v>
      </c>
      <c r="Z82" s="18">
        <v>3</v>
      </c>
      <c r="AA82" s="8">
        <f>+Z82*4</f>
        <v>12</v>
      </c>
      <c r="AB82" s="3">
        <v>5</v>
      </c>
      <c r="AC82" s="4">
        <f>+AB82*10</f>
        <v>50</v>
      </c>
      <c r="AD82" s="18">
        <v>3</v>
      </c>
      <c r="AE82" s="8">
        <f>+AD82</f>
        <v>3</v>
      </c>
      <c r="AF82" s="3">
        <v>11</v>
      </c>
      <c r="AG82" s="4">
        <f>+AF82*4</f>
        <v>44</v>
      </c>
      <c r="AH82" s="17">
        <f>F82+H82+J82+L82+N82+P82+R82+T82+V82+X82+Z82+AB82+AD82+AF82</f>
        <v>75</v>
      </c>
      <c r="AI82" s="10">
        <f>G82+I82+K82+M82+O82+Q82+S82+U82+W82+Y82+AA82+AC82+AE82+AG82</f>
        <v>305</v>
      </c>
    </row>
    <row r="83" spans="1:35" x14ac:dyDescent="0.25">
      <c r="A83" s="12" t="s">
        <v>248</v>
      </c>
      <c r="B83" s="15" t="s">
        <v>208</v>
      </c>
      <c r="C83" s="15" t="s">
        <v>207</v>
      </c>
      <c r="D83" s="15" t="s">
        <v>12</v>
      </c>
      <c r="E83" s="15" t="s">
        <v>230</v>
      </c>
      <c r="F83" s="3">
        <v>8</v>
      </c>
      <c r="G83" s="4">
        <f>+F83*4</f>
        <v>32</v>
      </c>
      <c r="H83" s="3">
        <v>10</v>
      </c>
      <c r="I83" s="4">
        <f>+H83</f>
        <v>10</v>
      </c>
      <c r="J83" s="18">
        <v>4</v>
      </c>
      <c r="K83" s="8">
        <f>+J83*10</f>
        <v>40</v>
      </c>
      <c r="L83" s="3">
        <v>1</v>
      </c>
      <c r="M83" s="4">
        <f>+L83*7</f>
        <v>7</v>
      </c>
      <c r="N83" s="18">
        <v>2</v>
      </c>
      <c r="O83" s="8">
        <f>+N83*7</f>
        <v>14</v>
      </c>
      <c r="P83" s="3">
        <v>0</v>
      </c>
      <c r="Q83" s="4">
        <f>+P83</f>
        <v>0</v>
      </c>
      <c r="R83" s="18">
        <v>5</v>
      </c>
      <c r="S83" s="8">
        <f>+R83*3</f>
        <v>15</v>
      </c>
      <c r="T83" s="3">
        <v>53</v>
      </c>
      <c r="U83" s="4">
        <f>+T83</f>
        <v>53</v>
      </c>
      <c r="V83" s="18">
        <v>3</v>
      </c>
      <c r="W83" s="8">
        <f>+V83*3</f>
        <v>9</v>
      </c>
      <c r="X83" s="3">
        <v>3</v>
      </c>
      <c r="Y83" s="4">
        <f>+X83*3</f>
        <v>9</v>
      </c>
      <c r="Z83" s="18">
        <v>2</v>
      </c>
      <c r="AA83" s="8">
        <f>+Z83*4</f>
        <v>8</v>
      </c>
      <c r="AB83" s="3">
        <v>5</v>
      </c>
      <c r="AC83" s="4">
        <f>+AB83*10</f>
        <v>50</v>
      </c>
      <c r="AD83" s="18">
        <v>2</v>
      </c>
      <c r="AE83" s="8">
        <f>+AD83</f>
        <v>2</v>
      </c>
      <c r="AF83" s="3">
        <v>9</v>
      </c>
      <c r="AG83" s="4">
        <f>+AF83*4</f>
        <v>36</v>
      </c>
      <c r="AH83" s="17">
        <f>F83+H83+J83+L83+N83+P83+R83+T83+V83+X83+Z83+AB83+AD83+AF83</f>
        <v>107</v>
      </c>
      <c r="AI83" s="10">
        <f>G83+I83+K83+M83+O83+Q83+S83+U83+W83+Y83+AA83+AC83+AE83+AG83</f>
        <v>285</v>
      </c>
    </row>
    <row r="84" spans="1:35" x14ac:dyDescent="0.25">
      <c r="A84" s="12" t="s">
        <v>249</v>
      </c>
      <c r="B84" s="14" t="s">
        <v>192</v>
      </c>
      <c r="C84" s="14" t="s">
        <v>63</v>
      </c>
      <c r="D84" s="14" t="s">
        <v>12</v>
      </c>
      <c r="E84" s="14" t="s">
        <v>230</v>
      </c>
      <c r="F84" s="3">
        <v>7</v>
      </c>
      <c r="G84" s="4">
        <f>+F84*4</f>
        <v>28</v>
      </c>
      <c r="H84" s="3">
        <v>17</v>
      </c>
      <c r="I84" s="4">
        <f>+H84</f>
        <v>17</v>
      </c>
      <c r="J84" s="18">
        <v>1</v>
      </c>
      <c r="K84" s="8">
        <f>+J84*10</f>
        <v>10</v>
      </c>
      <c r="L84" s="3">
        <v>5</v>
      </c>
      <c r="M84" s="4">
        <f>+L84*7</f>
        <v>35</v>
      </c>
      <c r="N84" s="18">
        <v>0</v>
      </c>
      <c r="O84" s="8">
        <f>+N84*7</f>
        <v>0</v>
      </c>
      <c r="P84" s="3">
        <v>0</v>
      </c>
      <c r="Q84" s="4">
        <f>+P84</f>
        <v>0</v>
      </c>
      <c r="R84" s="18">
        <v>4</v>
      </c>
      <c r="S84" s="8">
        <f>+R84*3</f>
        <v>12</v>
      </c>
      <c r="T84" s="3">
        <v>36</v>
      </c>
      <c r="U84" s="4">
        <f>+T84</f>
        <v>36</v>
      </c>
      <c r="V84" s="18">
        <v>6</v>
      </c>
      <c r="W84" s="8">
        <f>+V84*3</f>
        <v>18</v>
      </c>
      <c r="X84" s="3">
        <v>6</v>
      </c>
      <c r="Y84" s="4">
        <f>+X84*3</f>
        <v>18</v>
      </c>
      <c r="Z84" s="18">
        <v>8</v>
      </c>
      <c r="AA84" s="8">
        <f>+Z84*4</f>
        <v>32</v>
      </c>
      <c r="AB84" s="3">
        <v>4</v>
      </c>
      <c r="AC84" s="4">
        <f>+AB84*10</f>
        <v>40</v>
      </c>
      <c r="AD84" s="18">
        <v>1</v>
      </c>
      <c r="AE84" s="8">
        <f>+AD84</f>
        <v>1</v>
      </c>
      <c r="AF84" s="3">
        <v>8</v>
      </c>
      <c r="AG84" s="4">
        <f>+AF84*4</f>
        <v>32</v>
      </c>
      <c r="AH84" s="17">
        <f>F84+H84+J84+L84+N84+P84+R84+T84+V84+X84+Z84+AB84+AD84+AF84</f>
        <v>103</v>
      </c>
      <c r="AI84" s="10">
        <f>G84+I84+K84+M84+O84+Q84+S84+U84+W84+Y84+AA84+AC84+AE84+AG84</f>
        <v>279</v>
      </c>
    </row>
    <row r="85" spans="1:35" x14ac:dyDescent="0.25">
      <c r="A85" s="12" t="s">
        <v>250</v>
      </c>
      <c r="B85" s="15" t="s">
        <v>226</v>
      </c>
      <c r="C85" s="15" t="s">
        <v>227</v>
      </c>
      <c r="D85" s="15" t="s">
        <v>12</v>
      </c>
      <c r="E85" s="15" t="s">
        <v>230</v>
      </c>
      <c r="F85" s="3">
        <v>6</v>
      </c>
      <c r="G85" s="4">
        <f>+F85*4</f>
        <v>24</v>
      </c>
      <c r="H85" s="3">
        <v>32</v>
      </c>
      <c r="I85" s="4">
        <f>+H85</f>
        <v>32</v>
      </c>
      <c r="J85" s="18">
        <v>2</v>
      </c>
      <c r="K85" s="8">
        <f>+J85*10</f>
        <v>20</v>
      </c>
      <c r="L85" s="3">
        <v>9</v>
      </c>
      <c r="M85" s="4">
        <f>+L85*7</f>
        <v>63</v>
      </c>
      <c r="N85" s="18">
        <v>1</v>
      </c>
      <c r="O85" s="8">
        <f>+N85*7</f>
        <v>7</v>
      </c>
      <c r="P85" s="3">
        <v>0</v>
      </c>
      <c r="Q85" s="4">
        <f>+P85</f>
        <v>0</v>
      </c>
      <c r="R85" s="18">
        <v>5</v>
      </c>
      <c r="S85" s="8">
        <f>+R85*3</f>
        <v>15</v>
      </c>
      <c r="T85" s="3">
        <v>6</v>
      </c>
      <c r="U85" s="4">
        <f>+T85</f>
        <v>6</v>
      </c>
      <c r="V85" s="18">
        <v>6</v>
      </c>
      <c r="W85" s="8">
        <f>+V85*3</f>
        <v>18</v>
      </c>
      <c r="X85" s="3">
        <v>1</v>
      </c>
      <c r="Y85" s="4">
        <f>+X85*3</f>
        <v>3</v>
      </c>
      <c r="Z85" s="18">
        <v>6</v>
      </c>
      <c r="AA85" s="8">
        <f>+Z85*4</f>
        <v>24</v>
      </c>
      <c r="AB85" s="3">
        <v>4</v>
      </c>
      <c r="AC85" s="4">
        <f>+AB85*10</f>
        <v>40</v>
      </c>
      <c r="AD85" s="18">
        <v>11</v>
      </c>
      <c r="AE85" s="8">
        <f>+AD85</f>
        <v>11</v>
      </c>
      <c r="AF85" s="3">
        <v>3</v>
      </c>
      <c r="AG85" s="4">
        <f>+AF85*4</f>
        <v>12</v>
      </c>
      <c r="AH85" s="17">
        <f>F85+H85+J85+L85+N85+P85+R85+T85+V85+X85+Z85+AB85+AD85+AF85</f>
        <v>92</v>
      </c>
      <c r="AI85" s="10">
        <f>G85+I85+K85+M85+O85+Q85+S85+U85+W85+Y85+AA85+AC85+AE85+AG85</f>
        <v>275</v>
      </c>
    </row>
    <row r="86" spans="1:35" x14ac:dyDescent="0.25">
      <c r="A86" s="12" t="s">
        <v>251</v>
      </c>
      <c r="B86" s="15" t="s">
        <v>233</v>
      </c>
      <c r="C86" s="15" t="s">
        <v>234</v>
      </c>
      <c r="D86" s="15" t="s">
        <v>5</v>
      </c>
      <c r="E86" s="15" t="s">
        <v>230</v>
      </c>
      <c r="F86" s="3">
        <v>4</v>
      </c>
      <c r="G86" s="4">
        <f>+F86*4</f>
        <v>16</v>
      </c>
      <c r="H86" s="3">
        <v>32</v>
      </c>
      <c r="I86" s="4">
        <f>+H86</f>
        <v>32</v>
      </c>
      <c r="J86" s="18">
        <v>1</v>
      </c>
      <c r="K86" s="8">
        <f>+J86*10</f>
        <v>10</v>
      </c>
      <c r="L86" s="3">
        <v>8</v>
      </c>
      <c r="M86" s="4">
        <f>+L86*7</f>
        <v>56</v>
      </c>
      <c r="N86" s="18">
        <v>3</v>
      </c>
      <c r="O86" s="8">
        <f>+N86*7</f>
        <v>21</v>
      </c>
      <c r="P86" s="3">
        <v>22</v>
      </c>
      <c r="Q86" s="4">
        <f>+P86</f>
        <v>22</v>
      </c>
      <c r="R86" s="18">
        <v>7</v>
      </c>
      <c r="S86" s="8">
        <f>+R86*3</f>
        <v>21</v>
      </c>
      <c r="T86" s="3">
        <v>0</v>
      </c>
      <c r="U86" s="4">
        <f>+T86</f>
        <v>0</v>
      </c>
      <c r="V86" s="18">
        <v>0</v>
      </c>
      <c r="W86" s="8">
        <f>+V86*3</f>
        <v>0</v>
      </c>
      <c r="X86" s="3">
        <v>0</v>
      </c>
      <c r="Y86" s="4">
        <f>+X86*3</f>
        <v>0</v>
      </c>
      <c r="Z86" s="18">
        <v>11</v>
      </c>
      <c r="AA86" s="8">
        <f>+Z86*4</f>
        <v>44</v>
      </c>
      <c r="AB86" s="3">
        <v>0</v>
      </c>
      <c r="AC86" s="4">
        <f>+AB86*10</f>
        <v>0</v>
      </c>
      <c r="AD86" s="18">
        <v>0</v>
      </c>
      <c r="AE86" s="8">
        <f>+AD86</f>
        <v>0</v>
      </c>
      <c r="AF86" s="3">
        <v>2</v>
      </c>
      <c r="AG86" s="4">
        <f>+AF86*4</f>
        <v>8</v>
      </c>
      <c r="AH86" s="17">
        <f>F86+H86+J86+L86+N86+P86+R86+T86+V86+X86+Z86+AB86+AD86+AF86</f>
        <v>90</v>
      </c>
      <c r="AI86" s="10">
        <f>G86+I86+K86+M86+O86+Q86+S86+U86+W86+Y86+AA86+AC86+AE86+AG86</f>
        <v>230</v>
      </c>
    </row>
    <row r="87" spans="1:35" x14ac:dyDescent="0.25">
      <c r="A87" s="12" t="s">
        <v>252</v>
      </c>
      <c r="B87" s="15" t="s">
        <v>71</v>
      </c>
      <c r="C87" s="15" t="s">
        <v>72</v>
      </c>
      <c r="D87" s="15" t="s">
        <v>8</v>
      </c>
      <c r="E87" s="15" t="s">
        <v>230</v>
      </c>
      <c r="F87" s="3">
        <v>7</v>
      </c>
      <c r="G87" s="4">
        <f>+F87*4</f>
        <v>28</v>
      </c>
      <c r="H87" s="3">
        <v>10</v>
      </c>
      <c r="I87" s="4">
        <f>+H87</f>
        <v>10</v>
      </c>
      <c r="J87" s="18">
        <v>3</v>
      </c>
      <c r="K87" s="8">
        <f>+J87*10</f>
        <v>30</v>
      </c>
      <c r="L87" s="3">
        <v>2</v>
      </c>
      <c r="M87" s="4">
        <f>+L87*7</f>
        <v>14</v>
      </c>
      <c r="N87" s="18">
        <v>0</v>
      </c>
      <c r="O87" s="8">
        <f>+N87*7</f>
        <v>0</v>
      </c>
      <c r="P87" s="3">
        <v>45</v>
      </c>
      <c r="Q87" s="4">
        <f>+P87</f>
        <v>45</v>
      </c>
      <c r="R87" s="18">
        <v>4</v>
      </c>
      <c r="S87" s="8">
        <f>+R87*3</f>
        <v>12</v>
      </c>
      <c r="T87" s="3">
        <v>0</v>
      </c>
      <c r="U87" s="4">
        <f>+T87</f>
        <v>0</v>
      </c>
      <c r="V87" s="18">
        <v>1</v>
      </c>
      <c r="W87" s="8">
        <f>+V87*3</f>
        <v>3</v>
      </c>
      <c r="X87" s="3">
        <v>0</v>
      </c>
      <c r="Y87" s="4">
        <f>+X87*3</f>
        <v>0</v>
      </c>
      <c r="Z87" s="18">
        <v>3</v>
      </c>
      <c r="AA87" s="8">
        <f>+Z87*4</f>
        <v>12</v>
      </c>
      <c r="AB87" s="3">
        <v>4</v>
      </c>
      <c r="AC87" s="4">
        <f>+AB87*10</f>
        <v>40</v>
      </c>
      <c r="AD87" s="18">
        <v>0</v>
      </c>
      <c r="AE87" s="8">
        <f>+AD87</f>
        <v>0</v>
      </c>
      <c r="AF87" s="3">
        <v>6</v>
      </c>
      <c r="AG87" s="4">
        <f>+AF87*4</f>
        <v>24</v>
      </c>
      <c r="AH87" s="17">
        <f>F87+H87+J87+L87+N87+P87+R87+T87+V87+X87+Z87+AB87+AD87+AF87</f>
        <v>85</v>
      </c>
      <c r="AI87" s="10">
        <f>G87+I87+K87+M87+O87+Q87+S87+U87+W87+Y87+AA87+AC87+AE87+AG87</f>
        <v>218</v>
      </c>
    </row>
    <row r="88" spans="1:35" x14ac:dyDescent="0.25">
      <c r="A88" s="12" t="s">
        <v>253</v>
      </c>
      <c r="B88" s="14" t="s">
        <v>16</v>
      </c>
      <c r="C88" s="14" t="s">
        <v>49</v>
      </c>
      <c r="D88" s="14" t="s">
        <v>8</v>
      </c>
      <c r="E88" s="14" t="s">
        <v>264</v>
      </c>
      <c r="F88" s="3">
        <v>6</v>
      </c>
      <c r="G88" s="4">
        <f>+F88*4</f>
        <v>24</v>
      </c>
      <c r="H88" s="3">
        <v>17</v>
      </c>
      <c r="I88" s="4">
        <f>+H88</f>
        <v>17</v>
      </c>
      <c r="J88" s="8">
        <v>2</v>
      </c>
      <c r="K88" s="8">
        <f>+J88*10</f>
        <v>20</v>
      </c>
      <c r="L88" s="3">
        <v>5</v>
      </c>
      <c r="M88" s="4">
        <f>+L88*7</f>
        <v>35</v>
      </c>
      <c r="N88" s="8">
        <v>0</v>
      </c>
      <c r="O88" s="8">
        <f>+N88*7</f>
        <v>0</v>
      </c>
      <c r="P88" s="3">
        <v>0</v>
      </c>
      <c r="Q88" s="4">
        <f>+P88</f>
        <v>0</v>
      </c>
      <c r="R88" s="8">
        <v>4</v>
      </c>
      <c r="S88" s="8">
        <f>+R88*3</f>
        <v>12</v>
      </c>
      <c r="T88" s="3">
        <v>21</v>
      </c>
      <c r="U88" s="4">
        <f>+T88</f>
        <v>21</v>
      </c>
      <c r="V88" s="8">
        <v>10</v>
      </c>
      <c r="W88" s="8">
        <f>+V88*3</f>
        <v>30</v>
      </c>
      <c r="X88" s="3">
        <v>6</v>
      </c>
      <c r="Y88" s="4">
        <f>+X88*3</f>
        <v>18</v>
      </c>
      <c r="Z88" s="8"/>
      <c r="AA88" s="8">
        <f>+Z88*4</f>
        <v>0</v>
      </c>
      <c r="AB88" s="3">
        <v>2</v>
      </c>
      <c r="AC88" s="4">
        <f>+AB88*10</f>
        <v>20</v>
      </c>
      <c r="AD88" s="8"/>
      <c r="AE88" s="8">
        <f>+AD88</f>
        <v>0</v>
      </c>
      <c r="AF88" s="3">
        <v>3</v>
      </c>
      <c r="AG88" s="4">
        <f>+AF88*4</f>
        <v>12</v>
      </c>
      <c r="AH88" s="17">
        <f>F88+H88+J88+L88+N88+P88+R88+T88+V88+X88+Z88+AB88+AD88+AF88</f>
        <v>76</v>
      </c>
      <c r="AI88" s="10">
        <f>G88+I88+K88+M88+O88+Q88+S88+U88+W88+Y88+AA88+AC88+AE88+AG88</f>
        <v>209</v>
      </c>
    </row>
    <row r="89" spans="1:35" x14ac:dyDescent="0.25">
      <c r="A89" s="12" t="s">
        <v>254</v>
      </c>
      <c r="B89" s="15" t="s">
        <v>196</v>
      </c>
      <c r="C89" s="15" t="s">
        <v>72</v>
      </c>
      <c r="D89" s="15" t="s">
        <v>5</v>
      </c>
      <c r="E89" s="15" t="s">
        <v>264</v>
      </c>
      <c r="F89" s="3">
        <v>3</v>
      </c>
      <c r="G89" s="4">
        <f>+F89*4</f>
        <v>12</v>
      </c>
      <c r="H89" s="3">
        <v>24</v>
      </c>
      <c r="I89" s="4">
        <f>+H89</f>
        <v>24</v>
      </c>
      <c r="J89" s="18">
        <v>1</v>
      </c>
      <c r="K89" s="8">
        <f>+J89*10</f>
        <v>10</v>
      </c>
      <c r="L89" s="3">
        <v>6</v>
      </c>
      <c r="M89" s="4">
        <f>+L89*7</f>
        <v>42</v>
      </c>
      <c r="N89" s="18">
        <v>2</v>
      </c>
      <c r="O89" s="8">
        <f>+N89*7</f>
        <v>14</v>
      </c>
      <c r="P89" s="3">
        <v>0</v>
      </c>
      <c r="Q89" s="4">
        <f>+P89</f>
        <v>0</v>
      </c>
      <c r="R89" s="18">
        <v>2</v>
      </c>
      <c r="S89" s="8">
        <f>+R89*3</f>
        <v>6</v>
      </c>
      <c r="T89" s="3">
        <v>50</v>
      </c>
      <c r="U89" s="4">
        <f>+T89</f>
        <v>50</v>
      </c>
      <c r="V89" s="18">
        <v>0</v>
      </c>
      <c r="W89" s="8">
        <f>+V89*3</f>
        <v>0</v>
      </c>
      <c r="X89" s="3">
        <v>3</v>
      </c>
      <c r="Y89" s="4">
        <f>+X89*3</f>
        <v>9</v>
      </c>
      <c r="Z89" s="8"/>
      <c r="AA89" s="8">
        <f>+Z89*4</f>
        <v>0</v>
      </c>
      <c r="AB89" s="3">
        <v>0</v>
      </c>
      <c r="AC89" s="4">
        <f>+AB89*10</f>
        <v>0</v>
      </c>
      <c r="AD89" s="8"/>
      <c r="AE89" s="8">
        <f>+AD89</f>
        <v>0</v>
      </c>
      <c r="AF89" s="3">
        <v>7</v>
      </c>
      <c r="AG89" s="4">
        <f>+AF89*4</f>
        <v>28</v>
      </c>
      <c r="AH89" s="17">
        <f>F89+H89+J89+L89+N89+P89+R89+T89+V89+X89+Z89+AB89+AD89+AF89</f>
        <v>98</v>
      </c>
      <c r="AI89" s="10">
        <f>G89+I89+K89+M89+O89+Q89+S89+U89+W89+Y89+AA89+AC89+AE89+AG89</f>
        <v>195</v>
      </c>
    </row>
    <row r="90" spans="1:35" x14ac:dyDescent="0.25">
      <c r="A90" s="12" t="s">
        <v>255</v>
      </c>
      <c r="B90" s="15" t="s">
        <v>42</v>
      </c>
      <c r="C90" s="15" t="s">
        <v>220</v>
      </c>
      <c r="D90" s="15" t="s">
        <v>8</v>
      </c>
      <c r="E90" s="15" t="s">
        <v>264</v>
      </c>
      <c r="F90" s="3">
        <v>3</v>
      </c>
      <c r="G90" s="4">
        <f>+F90*4</f>
        <v>12</v>
      </c>
      <c r="H90" s="3">
        <v>5</v>
      </c>
      <c r="I90" s="4">
        <f>+H90</f>
        <v>5</v>
      </c>
      <c r="J90" s="8">
        <v>1</v>
      </c>
      <c r="K90" s="8">
        <f>+J90*10</f>
        <v>10</v>
      </c>
      <c r="L90" s="3">
        <v>9</v>
      </c>
      <c r="M90" s="4">
        <f>+L90*7</f>
        <v>63</v>
      </c>
      <c r="N90" s="8">
        <v>0</v>
      </c>
      <c r="O90" s="8">
        <f>+N90*7</f>
        <v>0</v>
      </c>
      <c r="P90" s="3">
        <v>0</v>
      </c>
      <c r="Q90" s="4">
        <f>+P90</f>
        <v>0</v>
      </c>
      <c r="R90" s="8">
        <v>2</v>
      </c>
      <c r="S90" s="8">
        <f>+R90*3</f>
        <v>6</v>
      </c>
      <c r="T90" s="3">
        <v>0</v>
      </c>
      <c r="U90" s="4">
        <f>+T90</f>
        <v>0</v>
      </c>
      <c r="V90" s="8">
        <v>1</v>
      </c>
      <c r="W90" s="8">
        <f>+V90*3</f>
        <v>3</v>
      </c>
      <c r="X90" s="3">
        <v>0</v>
      </c>
      <c r="Y90" s="4">
        <f>+X90*3</f>
        <v>0</v>
      </c>
      <c r="Z90" s="8"/>
      <c r="AA90" s="8">
        <f>+Z90*4</f>
        <v>0</v>
      </c>
      <c r="AB90" s="3">
        <v>3</v>
      </c>
      <c r="AC90" s="4">
        <f>+AB90*10</f>
        <v>30</v>
      </c>
      <c r="AD90" s="8"/>
      <c r="AE90" s="8">
        <f>+AD90</f>
        <v>0</v>
      </c>
      <c r="AF90" s="3">
        <v>8</v>
      </c>
      <c r="AG90" s="4">
        <f>+AF90*4</f>
        <v>32</v>
      </c>
      <c r="AH90" s="17">
        <f>F90+H90+J90+L90+N90+P90+R90+T90+V90+X90+Z90+AB90+AD90+AF90</f>
        <v>32</v>
      </c>
      <c r="AI90" s="10">
        <f>G90+I90+K90+M90+O90+Q90+S90+U90+W90+Y90+AA90+AC90+AE90+AG90</f>
        <v>161</v>
      </c>
    </row>
    <row r="91" spans="1:35" x14ac:dyDescent="0.25">
      <c r="A91" s="12" t="s">
        <v>256</v>
      </c>
      <c r="B91" s="14" t="s">
        <v>50</v>
      </c>
      <c r="C91" s="14" t="s">
        <v>49</v>
      </c>
      <c r="D91" s="14" t="s">
        <v>8</v>
      </c>
      <c r="E91" s="14" t="s">
        <v>231</v>
      </c>
      <c r="F91" s="3">
        <v>1</v>
      </c>
      <c r="G91" s="4">
        <f>+F91*4</f>
        <v>4</v>
      </c>
      <c r="H91" s="3">
        <v>19</v>
      </c>
      <c r="I91" s="4">
        <f>+H91</f>
        <v>19</v>
      </c>
      <c r="J91" s="8">
        <v>2</v>
      </c>
      <c r="K91" s="8">
        <f>+J91*10</f>
        <v>20</v>
      </c>
      <c r="L91" s="3">
        <v>1</v>
      </c>
      <c r="M91" s="4">
        <f>+L91*7</f>
        <v>7</v>
      </c>
      <c r="N91" s="8">
        <v>0</v>
      </c>
      <c r="O91" s="8">
        <f>+N91*7</f>
        <v>0</v>
      </c>
      <c r="P91" s="3">
        <v>17</v>
      </c>
      <c r="Q91" s="4">
        <f>+P91</f>
        <v>17</v>
      </c>
      <c r="R91" s="8">
        <v>7</v>
      </c>
      <c r="S91" s="8">
        <f>+R91*3</f>
        <v>21</v>
      </c>
      <c r="T91" s="3">
        <v>0</v>
      </c>
      <c r="U91" s="4">
        <f>+T91</f>
        <v>0</v>
      </c>
      <c r="V91" s="8">
        <v>1</v>
      </c>
      <c r="W91" s="8">
        <f>+V91*3</f>
        <v>3</v>
      </c>
      <c r="X91" s="3">
        <v>0</v>
      </c>
      <c r="Y91" s="4">
        <f>+X91*3</f>
        <v>0</v>
      </c>
      <c r="Z91" s="8"/>
      <c r="AA91" s="8">
        <f>+Z91*4</f>
        <v>0</v>
      </c>
      <c r="AB91" s="3">
        <v>3</v>
      </c>
      <c r="AC91" s="4">
        <f>+AB91*10</f>
        <v>30</v>
      </c>
      <c r="AD91" s="8"/>
      <c r="AE91" s="8">
        <f>+AD91</f>
        <v>0</v>
      </c>
      <c r="AF91" s="3">
        <v>8</v>
      </c>
      <c r="AG91" s="4">
        <f>+AF91*4</f>
        <v>32</v>
      </c>
      <c r="AH91" s="17">
        <f>F91+H91+J91+L91+N91+P91+R91+T91+V91+X91+Z91+AB91+AD91+AF91</f>
        <v>59</v>
      </c>
      <c r="AI91" s="10">
        <f>G91+I91+K91+M91+O91+Q91+S91+U91+W91+Y91+AA91+AC91+AE91+AG91</f>
        <v>153</v>
      </c>
    </row>
    <row r="92" spans="1:35" x14ac:dyDescent="0.25">
      <c r="A92" s="12" t="s">
        <v>257</v>
      </c>
      <c r="B92" s="16" t="s">
        <v>55</v>
      </c>
      <c r="C92" s="16" t="s">
        <v>186</v>
      </c>
      <c r="D92" s="16" t="s">
        <v>12</v>
      </c>
      <c r="E92" s="16" t="s">
        <v>264</v>
      </c>
      <c r="F92" s="3">
        <v>5</v>
      </c>
      <c r="G92" s="4">
        <f>+F92*4</f>
        <v>20</v>
      </c>
      <c r="H92" s="3">
        <v>35</v>
      </c>
      <c r="I92" s="4">
        <f>+H92</f>
        <v>35</v>
      </c>
      <c r="J92" s="18">
        <v>3</v>
      </c>
      <c r="K92" s="8">
        <f>+J92*10</f>
        <v>30</v>
      </c>
      <c r="L92" s="3">
        <v>0</v>
      </c>
      <c r="M92" s="4">
        <f>+L92*7</f>
        <v>0</v>
      </c>
      <c r="N92" s="18">
        <v>2</v>
      </c>
      <c r="O92" s="8">
        <f>+N92*7</f>
        <v>14</v>
      </c>
      <c r="P92" s="3">
        <v>6</v>
      </c>
      <c r="Q92" s="4">
        <f>+P92</f>
        <v>6</v>
      </c>
      <c r="R92" s="18">
        <v>2</v>
      </c>
      <c r="S92" s="8">
        <f>+R92*3</f>
        <v>6</v>
      </c>
      <c r="T92" s="3">
        <v>0</v>
      </c>
      <c r="U92" s="4">
        <f>+T92</f>
        <v>0</v>
      </c>
      <c r="V92" s="18">
        <v>6</v>
      </c>
      <c r="W92" s="8">
        <f>+V92*3</f>
        <v>18</v>
      </c>
      <c r="X92" s="3">
        <v>3</v>
      </c>
      <c r="Y92" s="4">
        <f>+X92*3</f>
        <v>9</v>
      </c>
      <c r="Z92" s="8"/>
      <c r="AA92" s="8">
        <f>+Z92*4</f>
        <v>0</v>
      </c>
      <c r="AB92" s="3">
        <v>1</v>
      </c>
      <c r="AC92" s="4">
        <f>+AB92*10</f>
        <v>10</v>
      </c>
      <c r="AD92" s="8"/>
      <c r="AE92" s="8">
        <f>+AD92</f>
        <v>0</v>
      </c>
      <c r="AF92" s="3">
        <v>1</v>
      </c>
      <c r="AG92" s="4">
        <f>+AF92*4</f>
        <v>4</v>
      </c>
      <c r="AH92" s="17">
        <f>F92+H92+J92+L92+N92+P92+R92+T92+V92+X92+Z92+AB92+AD92+AF92</f>
        <v>64</v>
      </c>
      <c r="AI92" s="10">
        <f>G92+I92+K92+M92+O92+Q92+S92+U92+W92+Y92+AA92+AC92+AE92+AG92</f>
        <v>152</v>
      </c>
    </row>
    <row r="93" spans="1:35" x14ac:dyDescent="0.25">
      <c r="A93" s="12" t="s">
        <v>258</v>
      </c>
      <c r="B93" s="14" t="s">
        <v>187</v>
      </c>
      <c r="C93" s="14" t="s">
        <v>188</v>
      </c>
      <c r="D93" s="14" t="s">
        <v>5</v>
      </c>
      <c r="E93" s="14" t="s">
        <v>264</v>
      </c>
      <c r="F93" s="3">
        <v>2</v>
      </c>
      <c r="G93" s="4">
        <f>+F93*4</f>
        <v>8</v>
      </c>
      <c r="H93" s="3">
        <v>13</v>
      </c>
      <c r="I93" s="4">
        <f>+H93</f>
        <v>13</v>
      </c>
      <c r="J93" s="18">
        <v>2</v>
      </c>
      <c r="K93" s="8">
        <f>+J93*10</f>
        <v>20</v>
      </c>
      <c r="L93" s="3">
        <v>1</v>
      </c>
      <c r="M93" s="4">
        <f>+L93*7</f>
        <v>7</v>
      </c>
      <c r="N93" s="18">
        <v>4</v>
      </c>
      <c r="O93" s="8">
        <f>+N93*7</f>
        <v>28</v>
      </c>
      <c r="P93" s="3">
        <v>16</v>
      </c>
      <c r="Q93" s="4">
        <f>+P93</f>
        <v>16</v>
      </c>
      <c r="R93" s="18">
        <v>3</v>
      </c>
      <c r="S93" s="8">
        <f>+R93*3</f>
        <v>9</v>
      </c>
      <c r="T93" s="3">
        <v>0</v>
      </c>
      <c r="U93" s="4">
        <f>+T93</f>
        <v>0</v>
      </c>
      <c r="V93" s="18">
        <v>6</v>
      </c>
      <c r="W93" s="8">
        <f>+V93*3</f>
        <v>18</v>
      </c>
      <c r="X93" s="3">
        <v>0</v>
      </c>
      <c r="Y93" s="4">
        <f>+X93*3</f>
        <v>0</v>
      </c>
      <c r="Z93" s="8"/>
      <c r="AA93" s="8">
        <f>+Z93*4</f>
        <v>0</v>
      </c>
      <c r="AB93" s="3">
        <v>1</v>
      </c>
      <c r="AC93" s="4">
        <f>+AB93*10</f>
        <v>10</v>
      </c>
      <c r="AD93" s="8"/>
      <c r="AE93" s="8">
        <f>+AD93</f>
        <v>0</v>
      </c>
      <c r="AF93" s="3">
        <v>3</v>
      </c>
      <c r="AG93" s="4">
        <f>+AF93*4</f>
        <v>12</v>
      </c>
      <c r="AH93" s="17">
        <f>F93+H93+J93+L93+N93+P93+R93+T93+V93+X93+Z93+AB93+AD93+AF93</f>
        <v>51</v>
      </c>
      <c r="AI93" s="10">
        <f>G93+I93+K93+M93+O93+Q93+S93+U93+W93+Y93+AA93+AC93+AE93+AG93</f>
        <v>141</v>
      </c>
    </row>
    <row r="94" spans="1:35" x14ac:dyDescent="0.25">
      <c r="A94" s="12" t="s">
        <v>259</v>
      </c>
      <c r="B94" s="15" t="s">
        <v>216</v>
      </c>
      <c r="C94" s="15" t="s">
        <v>6</v>
      </c>
      <c r="D94" s="15" t="s">
        <v>8</v>
      </c>
      <c r="E94" s="15" t="s">
        <v>230</v>
      </c>
      <c r="F94" s="3">
        <v>5</v>
      </c>
      <c r="G94" s="4">
        <f>+F94*4</f>
        <v>20</v>
      </c>
      <c r="H94" s="3">
        <v>20</v>
      </c>
      <c r="I94" s="4">
        <f>+H94</f>
        <v>20</v>
      </c>
      <c r="J94" s="18">
        <v>3</v>
      </c>
      <c r="K94" s="8">
        <f>+J94*10</f>
        <v>30</v>
      </c>
      <c r="L94" s="3">
        <v>3</v>
      </c>
      <c r="M94" s="4">
        <f>+L94*7</f>
        <v>21</v>
      </c>
      <c r="N94" s="18">
        <v>1</v>
      </c>
      <c r="O94" s="8">
        <f>+N94*7</f>
        <v>7</v>
      </c>
      <c r="P94" s="3">
        <v>0</v>
      </c>
      <c r="Q94" s="4">
        <f>+P94</f>
        <v>0</v>
      </c>
      <c r="R94" s="18">
        <v>4</v>
      </c>
      <c r="S94" s="8">
        <f>+R94*3</f>
        <v>12</v>
      </c>
      <c r="T94" s="3">
        <v>0</v>
      </c>
      <c r="U94" s="4">
        <f>+T94</f>
        <v>0</v>
      </c>
      <c r="V94" s="18">
        <v>1</v>
      </c>
      <c r="W94" s="8">
        <f>+V94*3</f>
        <v>3</v>
      </c>
      <c r="X94" s="3">
        <v>0</v>
      </c>
      <c r="Y94" s="4">
        <f>+X94*3</f>
        <v>0</v>
      </c>
      <c r="Z94" s="18">
        <v>0</v>
      </c>
      <c r="AA94" s="8">
        <f>+Z94*4</f>
        <v>0</v>
      </c>
      <c r="AB94" s="3">
        <v>0</v>
      </c>
      <c r="AC94" s="4">
        <f>+AB94*10</f>
        <v>0</v>
      </c>
      <c r="AD94" s="18">
        <v>0</v>
      </c>
      <c r="AE94" s="8">
        <f>+AD94</f>
        <v>0</v>
      </c>
      <c r="AF94" s="3">
        <v>7</v>
      </c>
      <c r="AG94" s="4">
        <f>+AF94*4</f>
        <v>28</v>
      </c>
      <c r="AH94" s="17">
        <f>F94+H94+J94+L94+N94+P94+R94+T94+V94+X94+Z94+AB94+AD94+AF94</f>
        <v>44</v>
      </c>
      <c r="AI94" s="10">
        <f>G94+I94+K94+M94+O94+Q94+S94+U94+W94+Y94+AA94+AC94+AE94+AG94</f>
        <v>141</v>
      </c>
    </row>
    <row r="95" spans="1:35" x14ac:dyDescent="0.25">
      <c r="A95" s="12" t="s">
        <v>260</v>
      </c>
      <c r="B95" s="14" t="s">
        <v>184</v>
      </c>
      <c r="C95" s="14" t="s">
        <v>185</v>
      </c>
      <c r="D95" s="14" t="s">
        <v>12</v>
      </c>
      <c r="E95" s="14" t="s">
        <v>264</v>
      </c>
      <c r="F95" s="3">
        <v>2</v>
      </c>
      <c r="G95" s="4">
        <f>+F95*4</f>
        <v>8</v>
      </c>
      <c r="H95" s="3">
        <v>40</v>
      </c>
      <c r="I95" s="4">
        <f>+H95</f>
        <v>40</v>
      </c>
      <c r="J95" s="18">
        <v>0</v>
      </c>
      <c r="K95" s="8">
        <f>+J95*10</f>
        <v>0</v>
      </c>
      <c r="L95" s="3">
        <v>1</v>
      </c>
      <c r="M95" s="4">
        <f>+L95*7</f>
        <v>7</v>
      </c>
      <c r="N95" s="18">
        <v>1</v>
      </c>
      <c r="O95" s="8">
        <f>+N95*7</f>
        <v>7</v>
      </c>
      <c r="P95" s="3">
        <v>0</v>
      </c>
      <c r="Q95" s="4">
        <f>+P95</f>
        <v>0</v>
      </c>
      <c r="R95" s="18">
        <v>0</v>
      </c>
      <c r="S95" s="8">
        <f>+R95*3</f>
        <v>0</v>
      </c>
      <c r="T95" s="3">
        <v>0</v>
      </c>
      <c r="U95" s="4">
        <f>+T95</f>
        <v>0</v>
      </c>
      <c r="V95" s="18">
        <v>0</v>
      </c>
      <c r="W95" s="8">
        <f>+V95*3</f>
        <v>0</v>
      </c>
      <c r="X95" s="3">
        <v>6</v>
      </c>
      <c r="Y95" s="4">
        <f>+X95*3</f>
        <v>18</v>
      </c>
      <c r="Z95" s="8"/>
      <c r="AA95" s="8">
        <f>+Z95*4</f>
        <v>0</v>
      </c>
      <c r="AB95" s="3">
        <v>3</v>
      </c>
      <c r="AC95" s="4">
        <f>+AB95*10</f>
        <v>30</v>
      </c>
      <c r="AD95" s="8"/>
      <c r="AE95" s="8">
        <f>+AD95</f>
        <v>0</v>
      </c>
      <c r="AF95" s="3">
        <v>3</v>
      </c>
      <c r="AG95" s="4">
        <f>+AF95*4</f>
        <v>12</v>
      </c>
      <c r="AH95" s="17">
        <f>F95+H95+J95+L95+N95+P95+R95+T95+V95+X95+Z95+AB95+AD95+AF95</f>
        <v>56</v>
      </c>
      <c r="AI95" s="10">
        <f>G95+I95+K95+M95+O95+Q95+S95+U95+W95+Y95+AA95+AC95+AE95+AG95</f>
        <v>122</v>
      </c>
    </row>
    <row r="96" spans="1:35" x14ac:dyDescent="0.25">
      <c r="A96" s="12" t="s">
        <v>261</v>
      </c>
      <c r="B96" s="15" t="s">
        <v>197</v>
      </c>
      <c r="C96" s="15" t="s">
        <v>72</v>
      </c>
      <c r="D96" s="15" t="s">
        <v>5</v>
      </c>
      <c r="E96" s="15" t="s">
        <v>264</v>
      </c>
      <c r="F96" s="3">
        <v>1</v>
      </c>
      <c r="G96" s="4">
        <f>+F96*4</f>
        <v>4</v>
      </c>
      <c r="H96" s="3">
        <v>3</v>
      </c>
      <c r="I96" s="4">
        <f>+H96</f>
        <v>3</v>
      </c>
      <c r="J96" s="18">
        <v>1</v>
      </c>
      <c r="K96" s="8">
        <f>+J96*10</f>
        <v>10</v>
      </c>
      <c r="L96" s="3">
        <v>1</v>
      </c>
      <c r="M96" s="4">
        <f>+L96*7</f>
        <v>7</v>
      </c>
      <c r="N96" s="18">
        <v>0</v>
      </c>
      <c r="O96" s="8">
        <f>+N96*7</f>
        <v>0</v>
      </c>
      <c r="P96" s="3">
        <v>0</v>
      </c>
      <c r="Q96" s="4">
        <f>+P96</f>
        <v>0</v>
      </c>
      <c r="R96" s="18">
        <v>4</v>
      </c>
      <c r="S96" s="8">
        <f>+R96*3</f>
        <v>12</v>
      </c>
      <c r="T96" s="3">
        <v>0</v>
      </c>
      <c r="U96" s="4">
        <f>+T96</f>
        <v>0</v>
      </c>
      <c r="V96" s="18">
        <v>3</v>
      </c>
      <c r="W96" s="8">
        <f>+V96*3</f>
        <v>9</v>
      </c>
      <c r="X96" s="3">
        <v>6</v>
      </c>
      <c r="Y96" s="4">
        <f>+X96*3</f>
        <v>18</v>
      </c>
      <c r="Z96" s="8"/>
      <c r="AA96" s="8">
        <f>+Z96*4</f>
        <v>0</v>
      </c>
      <c r="AB96" s="3">
        <v>2</v>
      </c>
      <c r="AC96" s="4">
        <f>+AB96*10</f>
        <v>20</v>
      </c>
      <c r="AD96" s="8"/>
      <c r="AE96" s="8">
        <f>+AD96</f>
        <v>0</v>
      </c>
      <c r="AF96" s="3">
        <v>0</v>
      </c>
      <c r="AG96" s="4">
        <f>+AF96*4</f>
        <v>0</v>
      </c>
      <c r="AH96" s="17">
        <f>F96+H96+J96+L96+N96+P96+R96+T96+V96+X96+Z96+AB96+AD96+AF96</f>
        <v>21</v>
      </c>
      <c r="AI96" s="10">
        <f>G96+I96+K96+M96+O96+Q96+S96+U96+W96+Y96+AA96+AC96+AE96+AG96</f>
        <v>83</v>
      </c>
    </row>
    <row r="97" spans="1:35" ht="15.75" thickBot="1" x14ac:dyDescent="0.3">
      <c r="A97" s="12" t="s">
        <v>262</v>
      </c>
      <c r="B97" s="33" t="s">
        <v>96</v>
      </c>
      <c r="C97" s="34" t="s">
        <v>212</v>
      </c>
      <c r="D97" s="34" t="s">
        <v>8</v>
      </c>
      <c r="E97" s="34" t="s">
        <v>230</v>
      </c>
      <c r="F97" s="5"/>
      <c r="G97" s="6">
        <f>+F97*4</f>
        <v>0</v>
      </c>
      <c r="H97" s="5">
        <v>2</v>
      </c>
      <c r="I97" s="6">
        <f>+H97</f>
        <v>2</v>
      </c>
      <c r="J97" s="35">
        <v>3</v>
      </c>
      <c r="K97" s="9">
        <f>+J97*10</f>
        <v>30</v>
      </c>
      <c r="L97" s="5">
        <v>3</v>
      </c>
      <c r="M97" s="6">
        <f>+L97*7</f>
        <v>21</v>
      </c>
      <c r="N97" s="35"/>
      <c r="O97" s="9">
        <f>+N97*7</f>
        <v>0</v>
      </c>
      <c r="P97" s="5">
        <v>16</v>
      </c>
      <c r="Q97" s="6">
        <f>+P97</f>
        <v>16</v>
      </c>
      <c r="R97" s="9"/>
      <c r="S97" s="9">
        <f>+R97*3</f>
        <v>0</v>
      </c>
      <c r="T97" s="5">
        <v>0</v>
      </c>
      <c r="U97" s="6">
        <f>+T97</f>
        <v>0</v>
      </c>
      <c r="V97" s="9"/>
      <c r="W97" s="9">
        <f>+V97*3</f>
        <v>0</v>
      </c>
      <c r="X97" s="5"/>
      <c r="Y97" s="6">
        <f>+X97*3</f>
        <v>0</v>
      </c>
      <c r="Z97" s="9"/>
      <c r="AA97" s="9">
        <f>+Z97*4</f>
        <v>0</v>
      </c>
      <c r="AB97" s="5"/>
      <c r="AC97" s="6">
        <f>+AB97*10</f>
        <v>0</v>
      </c>
      <c r="AD97" s="9"/>
      <c r="AE97" s="9">
        <f>+AD97</f>
        <v>0</v>
      </c>
      <c r="AF97" s="5"/>
      <c r="AG97" s="6">
        <f>+AF97*4</f>
        <v>0</v>
      </c>
      <c r="AH97" s="36">
        <f>F97+H97+J97+L97+N97+P97+R97+T97+V97+X97+Z97+AB97+AD97+AF97</f>
        <v>24</v>
      </c>
      <c r="AI97" s="11">
        <f>G97+I97+K97+M97+O97+Q97+S97+U97+W97+Y97+AA97+AC97+AE97+AG97</f>
        <v>69</v>
      </c>
    </row>
  </sheetData>
  <autoFilter ref="A1:AI97">
    <filterColumn colId="5" showButton="0"/>
    <filterColumn colId="7" showButton="0"/>
    <filterColumn colId="9" showButton="0"/>
    <filterColumn colId="11" showButton="0"/>
    <filterColumn colId="13" showButton="0"/>
    <filterColumn colId="15" showButton="0"/>
    <filterColumn colId="17" showButton="0"/>
    <filterColumn colId="19" showButton="0"/>
    <filterColumn colId="21" showButton="0"/>
    <filterColumn colId="23" showButton="0"/>
    <filterColumn colId="25" showButton="0"/>
    <filterColumn colId="27" showButton="0"/>
    <filterColumn colId="29" showButton="0"/>
    <filterColumn colId="31" showButton="0"/>
    <filterColumn colId="33" showButton="0"/>
  </autoFilter>
  <sortState ref="B3:AI97">
    <sortCondition descending="1" ref="AI3:AI97"/>
  </sortState>
  <mergeCells count="20">
    <mergeCell ref="A1:A2"/>
    <mergeCell ref="V1:W1"/>
    <mergeCell ref="X1:Y1"/>
    <mergeCell ref="Z1:AA1"/>
    <mergeCell ref="AB1:AC1"/>
    <mergeCell ref="B1:B2"/>
    <mergeCell ref="C1:C2"/>
    <mergeCell ref="D1:D2"/>
    <mergeCell ref="E1:E2"/>
    <mergeCell ref="F1:G1"/>
    <mergeCell ref="H1:I1"/>
    <mergeCell ref="AD1:AE1"/>
    <mergeCell ref="AH1:AI1"/>
    <mergeCell ref="J1:K1"/>
    <mergeCell ref="L1:M1"/>
    <mergeCell ref="N1:O1"/>
    <mergeCell ref="P1:Q1"/>
    <mergeCell ref="R1:S1"/>
    <mergeCell ref="T1:U1"/>
    <mergeCell ref="AF1:AG1"/>
  </mergeCells>
  <pageMargins left="0.25" right="0.25" top="0.75" bottom="0.75" header="0.3" footer="0.3"/>
  <pageSetup paperSize="9" scale="34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17"/>
  <sheetViews>
    <sheetView zoomScaleNormal="100" workbookViewId="0">
      <selection activeCell="A10" sqref="A10:XFD10"/>
    </sheetView>
  </sheetViews>
  <sheetFormatPr defaultRowHeight="15" x14ac:dyDescent="0.25"/>
  <cols>
    <col min="1" max="1" width="4.7109375" customWidth="1"/>
    <col min="2" max="2" width="9.7109375" customWidth="1"/>
    <col min="3" max="3" width="13.28515625" customWidth="1"/>
    <col min="4" max="4" width="17.7109375" customWidth="1"/>
    <col min="5" max="5" width="33.85546875" customWidth="1"/>
    <col min="6" max="34" width="6.140625" customWidth="1"/>
    <col min="35" max="35" width="8.28515625" customWidth="1"/>
  </cols>
  <sheetData>
    <row r="1" spans="1:35" x14ac:dyDescent="0.25">
      <c r="A1" s="25" t="s">
        <v>99</v>
      </c>
      <c r="B1" s="29" t="s">
        <v>0</v>
      </c>
      <c r="C1" s="31" t="s">
        <v>1</v>
      </c>
      <c r="D1" s="31" t="s">
        <v>2</v>
      </c>
      <c r="E1" s="31" t="s">
        <v>98</v>
      </c>
      <c r="F1" s="22" t="s">
        <v>73</v>
      </c>
      <c r="G1" s="23"/>
      <c r="H1" s="22" t="s">
        <v>76</v>
      </c>
      <c r="I1" s="23"/>
      <c r="J1" s="22" t="s">
        <v>78</v>
      </c>
      <c r="K1" s="19"/>
      <c r="L1" s="22" t="s">
        <v>79</v>
      </c>
      <c r="M1" s="23"/>
      <c r="N1" s="19" t="s">
        <v>80</v>
      </c>
      <c r="O1" s="19"/>
      <c r="P1" s="22" t="s">
        <v>81</v>
      </c>
      <c r="Q1" s="23"/>
      <c r="R1" s="19" t="s">
        <v>82</v>
      </c>
      <c r="S1" s="19"/>
      <c r="T1" s="22" t="s">
        <v>83</v>
      </c>
      <c r="U1" s="23"/>
      <c r="V1" s="19" t="s">
        <v>84</v>
      </c>
      <c r="W1" s="19"/>
      <c r="X1" s="27" t="s">
        <v>85</v>
      </c>
      <c r="Y1" s="28"/>
      <c r="Z1" s="19" t="s">
        <v>86</v>
      </c>
      <c r="AA1" s="19"/>
      <c r="AB1" s="22" t="s">
        <v>88</v>
      </c>
      <c r="AC1" s="23"/>
      <c r="AD1" s="19" t="s">
        <v>87</v>
      </c>
      <c r="AE1" s="19"/>
      <c r="AF1" s="24" t="s">
        <v>263</v>
      </c>
      <c r="AG1" s="21"/>
      <c r="AH1" s="20" t="s">
        <v>89</v>
      </c>
      <c r="AI1" s="21"/>
    </row>
    <row r="2" spans="1:35" x14ac:dyDescent="0.25">
      <c r="A2" s="26"/>
      <c r="B2" s="30"/>
      <c r="C2" s="32"/>
      <c r="D2" s="32"/>
      <c r="E2" s="32"/>
      <c r="F2" s="1" t="s">
        <v>74</v>
      </c>
      <c r="G2" s="2" t="s">
        <v>75</v>
      </c>
      <c r="H2" s="1" t="s">
        <v>77</v>
      </c>
      <c r="I2" s="2" t="s">
        <v>75</v>
      </c>
      <c r="J2" s="7" t="s">
        <v>77</v>
      </c>
      <c r="K2" s="7" t="s">
        <v>75</v>
      </c>
      <c r="L2" s="1" t="s">
        <v>77</v>
      </c>
      <c r="M2" s="2" t="s">
        <v>75</v>
      </c>
      <c r="N2" s="7" t="s">
        <v>77</v>
      </c>
      <c r="O2" s="7" t="s">
        <v>75</v>
      </c>
      <c r="P2" s="1" t="s">
        <v>77</v>
      </c>
      <c r="Q2" s="2" t="s">
        <v>75</v>
      </c>
      <c r="R2" s="7" t="s">
        <v>77</v>
      </c>
      <c r="S2" s="7" t="s">
        <v>75</v>
      </c>
      <c r="T2" s="1" t="s">
        <v>77</v>
      </c>
      <c r="U2" s="2" t="s">
        <v>75</v>
      </c>
      <c r="V2" s="7" t="s">
        <v>77</v>
      </c>
      <c r="W2" s="7" t="s">
        <v>75</v>
      </c>
      <c r="X2" s="1" t="s">
        <v>77</v>
      </c>
      <c r="Y2" s="2" t="s">
        <v>75</v>
      </c>
      <c r="Z2" s="7" t="s">
        <v>77</v>
      </c>
      <c r="AA2" s="7" t="s">
        <v>75</v>
      </c>
      <c r="AB2" s="1" t="s">
        <v>77</v>
      </c>
      <c r="AC2" s="2" t="s">
        <v>75</v>
      </c>
      <c r="AD2" s="7" t="s">
        <v>77</v>
      </c>
      <c r="AE2" s="7" t="s">
        <v>75</v>
      </c>
      <c r="AF2" s="1" t="s">
        <v>77</v>
      </c>
      <c r="AG2" s="2" t="s">
        <v>75</v>
      </c>
      <c r="AH2" s="7" t="s">
        <v>77</v>
      </c>
      <c r="AI2" s="2" t="s">
        <v>75</v>
      </c>
    </row>
    <row r="3" spans="1:35" x14ac:dyDescent="0.25">
      <c r="A3" s="12" t="s">
        <v>100</v>
      </c>
      <c r="B3" s="15" t="s">
        <v>39</v>
      </c>
      <c r="C3" s="15" t="s">
        <v>40</v>
      </c>
      <c r="D3" s="15" t="s">
        <v>5</v>
      </c>
      <c r="E3" s="15" t="s">
        <v>230</v>
      </c>
      <c r="F3" s="3">
        <v>25</v>
      </c>
      <c r="G3" s="4">
        <f>+F3*4</f>
        <v>100</v>
      </c>
      <c r="H3" s="3">
        <v>65</v>
      </c>
      <c r="I3" s="4">
        <f>+H3</f>
        <v>65</v>
      </c>
      <c r="J3" s="8">
        <v>8</v>
      </c>
      <c r="K3" s="8">
        <f>+J3*10</f>
        <v>80</v>
      </c>
      <c r="L3" s="3">
        <v>5</v>
      </c>
      <c r="M3" s="4">
        <f>+L3*7</f>
        <v>35</v>
      </c>
      <c r="N3" s="8">
        <v>5</v>
      </c>
      <c r="O3" s="8">
        <f>+N3*7</f>
        <v>35</v>
      </c>
      <c r="P3" s="3">
        <v>8</v>
      </c>
      <c r="Q3" s="4">
        <f>+P3</f>
        <v>8</v>
      </c>
      <c r="R3" s="8">
        <v>11</v>
      </c>
      <c r="S3" s="8">
        <f>+R3*3</f>
        <v>33</v>
      </c>
      <c r="T3" s="3">
        <v>71</v>
      </c>
      <c r="U3" s="4">
        <f>+T3</f>
        <v>71</v>
      </c>
      <c r="V3" s="8">
        <v>20</v>
      </c>
      <c r="W3" s="8">
        <f>+V3*3</f>
        <v>60</v>
      </c>
      <c r="X3" s="3">
        <v>18</v>
      </c>
      <c r="Y3" s="4">
        <f>+X3*3</f>
        <v>54</v>
      </c>
      <c r="Z3" s="8">
        <v>18</v>
      </c>
      <c r="AA3" s="8">
        <f>+Z3*4</f>
        <v>72</v>
      </c>
      <c r="AB3" s="3">
        <v>15</v>
      </c>
      <c r="AC3" s="4">
        <f>+AB3*10</f>
        <v>150</v>
      </c>
      <c r="AD3" s="8">
        <v>40</v>
      </c>
      <c r="AE3" s="8">
        <f>+AD3</f>
        <v>40</v>
      </c>
      <c r="AF3" s="3">
        <v>13</v>
      </c>
      <c r="AG3" s="4">
        <f>+AF3*4</f>
        <v>52</v>
      </c>
      <c r="AH3" s="17">
        <f>F3+H3+J3+L3+N3+P3+R3+T3+V3+X3+Z3+AB3+AD3+AF3</f>
        <v>322</v>
      </c>
      <c r="AI3" s="10">
        <f>G3+I3+K3+M3+O3+Q3+S3+U3+W3+Y3+AA3+AC3+AE3+AG3</f>
        <v>855</v>
      </c>
    </row>
    <row r="4" spans="1:35" x14ac:dyDescent="0.25">
      <c r="A4" s="12" t="s">
        <v>101</v>
      </c>
      <c r="B4" s="14" t="s">
        <v>16</v>
      </c>
      <c r="C4" s="14" t="s">
        <v>17</v>
      </c>
      <c r="D4" s="14" t="s">
        <v>5</v>
      </c>
      <c r="E4" s="14" t="s">
        <v>230</v>
      </c>
      <c r="F4" s="3">
        <v>26</v>
      </c>
      <c r="G4" s="4">
        <f>+F4*4</f>
        <v>104</v>
      </c>
      <c r="H4" s="3">
        <v>61</v>
      </c>
      <c r="I4" s="4">
        <f>+H4</f>
        <v>61</v>
      </c>
      <c r="J4" s="8">
        <v>8</v>
      </c>
      <c r="K4" s="8">
        <f>+J4*10</f>
        <v>80</v>
      </c>
      <c r="L4" s="3">
        <v>12</v>
      </c>
      <c r="M4" s="4">
        <f>+L4*7</f>
        <v>84</v>
      </c>
      <c r="N4" s="8">
        <v>5</v>
      </c>
      <c r="O4" s="8">
        <f>+N4*7</f>
        <v>35</v>
      </c>
      <c r="P4" s="3">
        <v>35</v>
      </c>
      <c r="Q4" s="4">
        <f>+P4</f>
        <v>35</v>
      </c>
      <c r="R4" s="8">
        <v>13</v>
      </c>
      <c r="S4" s="8">
        <f>+R4*3</f>
        <v>39</v>
      </c>
      <c r="T4" s="3">
        <v>70</v>
      </c>
      <c r="U4" s="4">
        <f>+T4</f>
        <v>70</v>
      </c>
      <c r="V4" s="8">
        <v>15</v>
      </c>
      <c r="W4" s="8">
        <f>+V4*3</f>
        <v>45</v>
      </c>
      <c r="X4" s="3">
        <v>12</v>
      </c>
      <c r="Y4" s="4">
        <f>+X4*3</f>
        <v>36</v>
      </c>
      <c r="Z4" s="8">
        <v>16</v>
      </c>
      <c r="AA4" s="8">
        <f>+Z4*4</f>
        <v>64</v>
      </c>
      <c r="AB4" s="3">
        <v>5</v>
      </c>
      <c r="AC4" s="4">
        <f>+AB4*10</f>
        <v>50</v>
      </c>
      <c r="AD4" s="8">
        <v>31</v>
      </c>
      <c r="AE4" s="8">
        <f>+AD4</f>
        <v>31</v>
      </c>
      <c r="AF4" s="3">
        <v>16</v>
      </c>
      <c r="AG4" s="4">
        <f>+AF4*4</f>
        <v>64</v>
      </c>
      <c r="AH4" s="17">
        <f>F4+H4+J4+L4+N4+P4+R4+T4+V4+X4+Z4+AB4+AD4+AF4</f>
        <v>325</v>
      </c>
      <c r="AI4" s="10">
        <f>G4+I4+K4+M4+O4+Q4+S4+U4+W4+Y4+AA4+AC4+AE4+AG4</f>
        <v>798</v>
      </c>
    </row>
    <row r="5" spans="1:35" x14ac:dyDescent="0.25">
      <c r="A5" s="12" t="s">
        <v>102</v>
      </c>
      <c r="B5" s="15" t="s">
        <v>32</v>
      </c>
      <c r="C5" s="15" t="s">
        <v>215</v>
      </c>
      <c r="D5" s="15" t="s">
        <v>5</v>
      </c>
      <c r="E5" s="15" t="s">
        <v>230</v>
      </c>
      <c r="F5" s="3">
        <v>18</v>
      </c>
      <c r="G5" s="4">
        <f>+F5*4</f>
        <v>72</v>
      </c>
      <c r="H5" s="3">
        <v>56</v>
      </c>
      <c r="I5" s="4">
        <f>+H5</f>
        <v>56</v>
      </c>
      <c r="J5" s="8">
        <v>7</v>
      </c>
      <c r="K5" s="8">
        <f>+J5*10</f>
        <v>70</v>
      </c>
      <c r="L5" s="3">
        <v>12</v>
      </c>
      <c r="M5" s="4">
        <f>+L5*7</f>
        <v>84</v>
      </c>
      <c r="N5" s="8">
        <v>4</v>
      </c>
      <c r="O5" s="8">
        <f>+N5*7</f>
        <v>28</v>
      </c>
      <c r="P5" s="3">
        <v>32</v>
      </c>
      <c r="Q5" s="4">
        <f>+P5</f>
        <v>32</v>
      </c>
      <c r="R5" s="8">
        <v>19</v>
      </c>
      <c r="S5" s="8">
        <f>+R5*3</f>
        <v>57</v>
      </c>
      <c r="T5" s="3">
        <v>40</v>
      </c>
      <c r="U5" s="4">
        <f>+T5</f>
        <v>40</v>
      </c>
      <c r="V5" s="8">
        <v>15</v>
      </c>
      <c r="W5" s="8">
        <f>+V5*3</f>
        <v>45</v>
      </c>
      <c r="X5" s="3">
        <v>15</v>
      </c>
      <c r="Y5" s="4">
        <f>+X5*3</f>
        <v>45</v>
      </c>
      <c r="Z5" s="8">
        <v>22</v>
      </c>
      <c r="AA5" s="8">
        <f>+Z5*4</f>
        <v>88</v>
      </c>
      <c r="AB5" s="3">
        <v>5</v>
      </c>
      <c r="AC5" s="4">
        <f>+AB5*10</f>
        <v>50</v>
      </c>
      <c r="AD5" s="8">
        <v>11</v>
      </c>
      <c r="AE5" s="8">
        <f>+AD5</f>
        <v>11</v>
      </c>
      <c r="AF5" s="3">
        <v>11</v>
      </c>
      <c r="AG5" s="4">
        <f>+AF5*4</f>
        <v>44</v>
      </c>
      <c r="AH5" s="17">
        <f>F5+H5+J5+L5+N5+P5+R5+T5+V5+X5+Z5+AB5+AD5+AF5</f>
        <v>267</v>
      </c>
      <c r="AI5" s="10">
        <f>G5+I5+K5+M5+O5+Q5+S5+U5+W5+Y5+AA5+AC5+AE5+AG5</f>
        <v>722</v>
      </c>
    </row>
    <row r="6" spans="1:35" x14ac:dyDescent="0.25">
      <c r="A6" s="12" t="s">
        <v>103</v>
      </c>
      <c r="B6" s="14" t="s">
        <v>189</v>
      </c>
      <c r="C6" s="14" t="s">
        <v>27</v>
      </c>
      <c r="D6" s="14" t="s">
        <v>5</v>
      </c>
      <c r="E6" s="14" t="s">
        <v>230</v>
      </c>
      <c r="F6" s="3">
        <v>21</v>
      </c>
      <c r="G6" s="4">
        <f>+F6*4</f>
        <v>84</v>
      </c>
      <c r="H6" s="3">
        <v>45</v>
      </c>
      <c r="I6" s="4">
        <f>+H6</f>
        <v>45</v>
      </c>
      <c r="J6" s="8">
        <v>6</v>
      </c>
      <c r="K6" s="8">
        <f>+J6*10</f>
        <v>60</v>
      </c>
      <c r="L6" s="3">
        <v>9</v>
      </c>
      <c r="M6" s="4">
        <f>+L6*7</f>
        <v>63</v>
      </c>
      <c r="N6" s="8">
        <v>5</v>
      </c>
      <c r="O6" s="8">
        <f>+N6*7</f>
        <v>35</v>
      </c>
      <c r="P6" s="3">
        <v>24</v>
      </c>
      <c r="Q6" s="4">
        <f>+P6</f>
        <v>24</v>
      </c>
      <c r="R6" s="8">
        <v>12</v>
      </c>
      <c r="S6" s="8">
        <f>+R6*3</f>
        <v>36</v>
      </c>
      <c r="T6" s="3">
        <v>45</v>
      </c>
      <c r="U6" s="4">
        <f>+T6</f>
        <v>45</v>
      </c>
      <c r="V6" s="8">
        <v>10</v>
      </c>
      <c r="W6" s="8">
        <f>+V6*3</f>
        <v>30</v>
      </c>
      <c r="X6" s="3">
        <v>15</v>
      </c>
      <c r="Y6" s="4">
        <f>+X6*3</f>
        <v>45</v>
      </c>
      <c r="Z6" s="8">
        <v>13</v>
      </c>
      <c r="AA6" s="8">
        <f>+Z6*4</f>
        <v>52</v>
      </c>
      <c r="AB6" s="3">
        <v>8</v>
      </c>
      <c r="AC6" s="4">
        <f>+AB6*10</f>
        <v>80</v>
      </c>
      <c r="AD6" s="8">
        <v>35</v>
      </c>
      <c r="AE6" s="8">
        <f>+AD6</f>
        <v>35</v>
      </c>
      <c r="AF6" s="3">
        <v>10</v>
      </c>
      <c r="AG6" s="4">
        <f>+AF6*4</f>
        <v>40</v>
      </c>
      <c r="AH6" s="17">
        <f>F6+H6+J6+L6+N6+P6+R6+T6+V6+X6+Z6+AB6+AD6+AF6</f>
        <v>258</v>
      </c>
      <c r="AI6" s="10">
        <f>G6+I6+K6+M6+O6+Q6+S6+U6+W6+Y6+AA6+AC6+AE6+AG6</f>
        <v>674</v>
      </c>
    </row>
    <row r="7" spans="1:35" x14ac:dyDescent="0.25">
      <c r="A7" s="12" t="s">
        <v>104</v>
      </c>
      <c r="B7" s="14" t="s">
        <v>32</v>
      </c>
      <c r="C7" s="14" t="s">
        <v>60</v>
      </c>
      <c r="D7" s="14" t="s">
        <v>5</v>
      </c>
      <c r="E7" s="14" t="s">
        <v>230</v>
      </c>
      <c r="F7" s="3">
        <v>12</v>
      </c>
      <c r="G7" s="4">
        <f>+F7*4</f>
        <v>48</v>
      </c>
      <c r="H7" s="3">
        <v>55</v>
      </c>
      <c r="I7" s="4">
        <f>+H7</f>
        <v>55</v>
      </c>
      <c r="J7" s="8">
        <v>8</v>
      </c>
      <c r="K7" s="8">
        <f>+J7*10</f>
        <v>80</v>
      </c>
      <c r="L7" s="3">
        <v>9</v>
      </c>
      <c r="M7" s="4">
        <f>+L7*7</f>
        <v>63</v>
      </c>
      <c r="N7" s="8">
        <v>5</v>
      </c>
      <c r="O7" s="8">
        <f>+N7*7</f>
        <v>35</v>
      </c>
      <c r="P7" s="3">
        <v>24</v>
      </c>
      <c r="Q7" s="4">
        <f>+P7</f>
        <v>24</v>
      </c>
      <c r="R7" s="8">
        <v>15</v>
      </c>
      <c r="S7" s="8">
        <f>+R7*3</f>
        <v>45</v>
      </c>
      <c r="T7" s="3">
        <v>49</v>
      </c>
      <c r="U7" s="4">
        <f>+T7</f>
        <v>49</v>
      </c>
      <c r="V7" s="8">
        <v>10</v>
      </c>
      <c r="W7" s="8">
        <f>+V7*3</f>
        <v>30</v>
      </c>
      <c r="X7" s="3">
        <v>12</v>
      </c>
      <c r="Y7" s="4">
        <f>+X7*3</f>
        <v>36</v>
      </c>
      <c r="Z7" s="8">
        <v>16</v>
      </c>
      <c r="AA7" s="8">
        <f>+Z7*4</f>
        <v>64</v>
      </c>
      <c r="AB7" s="3">
        <v>7</v>
      </c>
      <c r="AC7" s="4">
        <f>+AB7*10</f>
        <v>70</v>
      </c>
      <c r="AD7" s="8">
        <v>12</v>
      </c>
      <c r="AE7" s="8">
        <f>+AD7</f>
        <v>12</v>
      </c>
      <c r="AF7" s="3">
        <v>6</v>
      </c>
      <c r="AG7" s="4">
        <f>+AF7*4</f>
        <v>24</v>
      </c>
      <c r="AH7" s="17">
        <f>F7+H7+J7+L7+N7+P7+R7+T7+V7+X7+Z7+AB7+AD7+AF7</f>
        <v>240</v>
      </c>
      <c r="AI7" s="10">
        <f>G7+I7+K7+M7+O7+Q7+S7+U7+W7+Y7+AA7+AC7+AE7+AG7</f>
        <v>635</v>
      </c>
    </row>
    <row r="8" spans="1:35" x14ac:dyDescent="0.25">
      <c r="A8" s="12" t="s">
        <v>105</v>
      </c>
      <c r="B8" s="14" t="s">
        <v>28</v>
      </c>
      <c r="C8" s="14" t="s">
        <v>65</v>
      </c>
      <c r="D8" s="14" t="s">
        <v>5</v>
      </c>
      <c r="E8" s="14" t="s">
        <v>230</v>
      </c>
      <c r="F8" s="3">
        <v>10</v>
      </c>
      <c r="G8" s="4">
        <f>+F8*4</f>
        <v>40</v>
      </c>
      <c r="H8" s="3">
        <v>53</v>
      </c>
      <c r="I8" s="4">
        <f>+H8</f>
        <v>53</v>
      </c>
      <c r="J8" s="8">
        <v>8</v>
      </c>
      <c r="K8" s="8">
        <f>+J8*10</f>
        <v>80</v>
      </c>
      <c r="L8" s="3">
        <v>6</v>
      </c>
      <c r="M8" s="4">
        <f>+L8*7</f>
        <v>42</v>
      </c>
      <c r="N8" s="8">
        <v>2</v>
      </c>
      <c r="O8" s="8">
        <f>+N8*7</f>
        <v>14</v>
      </c>
      <c r="P8" s="3">
        <v>56</v>
      </c>
      <c r="Q8" s="4">
        <f>+P8</f>
        <v>56</v>
      </c>
      <c r="R8" s="8">
        <v>6</v>
      </c>
      <c r="S8" s="8">
        <f>+R8*3</f>
        <v>18</v>
      </c>
      <c r="T8" s="3">
        <v>35</v>
      </c>
      <c r="U8" s="4">
        <f>+T8</f>
        <v>35</v>
      </c>
      <c r="V8" s="8">
        <v>15</v>
      </c>
      <c r="W8" s="8">
        <f>+V8*3</f>
        <v>45</v>
      </c>
      <c r="X8" s="3">
        <v>6</v>
      </c>
      <c r="Y8" s="4">
        <f>+X8*3</f>
        <v>18</v>
      </c>
      <c r="Z8" s="8">
        <v>11</v>
      </c>
      <c r="AA8" s="8">
        <f>+Z8*4</f>
        <v>44</v>
      </c>
      <c r="AB8" s="3">
        <v>7</v>
      </c>
      <c r="AC8" s="4">
        <f>+AB8*10</f>
        <v>70</v>
      </c>
      <c r="AD8" s="8">
        <v>15</v>
      </c>
      <c r="AE8" s="8">
        <f>+AD8</f>
        <v>15</v>
      </c>
      <c r="AF8" s="3">
        <v>14</v>
      </c>
      <c r="AG8" s="4">
        <f>+AF8*4</f>
        <v>56</v>
      </c>
      <c r="AH8" s="17">
        <f>F8+H8+J8+L8+N8+P8+R8+T8+V8+X8+Z8+AB8+AD8+AF8</f>
        <v>244</v>
      </c>
      <c r="AI8" s="10">
        <f>G8+I8+K8+M8+O8+Q8+S8+U8+W8+Y8+AA8+AC8+AE8+AG8</f>
        <v>586</v>
      </c>
    </row>
    <row r="9" spans="1:35" x14ac:dyDescent="0.25">
      <c r="A9" s="12" t="s">
        <v>106</v>
      </c>
      <c r="B9" s="15" t="s">
        <v>13</v>
      </c>
      <c r="C9" s="15" t="s">
        <v>211</v>
      </c>
      <c r="D9" s="15" t="s">
        <v>5</v>
      </c>
      <c r="E9" s="15" t="s">
        <v>230</v>
      </c>
      <c r="F9" s="3">
        <v>14</v>
      </c>
      <c r="G9" s="4">
        <f>+F9*4</f>
        <v>56</v>
      </c>
      <c r="H9" s="3">
        <v>43</v>
      </c>
      <c r="I9" s="4">
        <f>+H9</f>
        <v>43</v>
      </c>
      <c r="J9" s="18">
        <v>6</v>
      </c>
      <c r="K9" s="8">
        <f>+J9*10</f>
        <v>60</v>
      </c>
      <c r="L9" s="3">
        <v>9</v>
      </c>
      <c r="M9" s="4">
        <f>+L9*7</f>
        <v>63</v>
      </c>
      <c r="N9" s="18">
        <v>4</v>
      </c>
      <c r="O9" s="8">
        <f>+N9*7</f>
        <v>28</v>
      </c>
      <c r="P9" s="3">
        <v>25</v>
      </c>
      <c r="Q9" s="4">
        <f>+P9</f>
        <v>25</v>
      </c>
      <c r="R9" s="18">
        <v>4</v>
      </c>
      <c r="S9" s="8">
        <f>+R9*3</f>
        <v>12</v>
      </c>
      <c r="T9" s="3">
        <v>35</v>
      </c>
      <c r="U9" s="4">
        <f>+T9</f>
        <v>35</v>
      </c>
      <c r="V9" s="18">
        <v>15</v>
      </c>
      <c r="W9" s="8">
        <f>+V9*3</f>
        <v>45</v>
      </c>
      <c r="X9" s="3">
        <v>15</v>
      </c>
      <c r="Y9" s="4">
        <f>+X9*3</f>
        <v>45</v>
      </c>
      <c r="Z9" s="18">
        <v>13</v>
      </c>
      <c r="AA9" s="8">
        <f>+Z9*4</f>
        <v>52</v>
      </c>
      <c r="AB9" s="3">
        <v>5</v>
      </c>
      <c r="AC9" s="4">
        <f>+AB9*10</f>
        <v>50</v>
      </c>
      <c r="AD9" s="18">
        <v>32</v>
      </c>
      <c r="AE9" s="8">
        <f>+AD9</f>
        <v>32</v>
      </c>
      <c r="AF9" s="3">
        <v>10</v>
      </c>
      <c r="AG9" s="4">
        <f>+AF9*4</f>
        <v>40</v>
      </c>
      <c r="AH9" s="17">
        <f>F9+H9+J9+L9+N9+P9+R9+T9+V9+X9+Z9+AB9+AD9+AF9</f>
        <v>230</v>
      </c>
      <c r="AI9" s="10">
        <f>G9+I9+K9+M9+O9+Q9+S9+U9+W9+Y9+AA9+AC9+AE9+AG9</f>
        <v>586</v>
      </c>
    </row>
    <row r="10" spans="1:35" x14ac:dyDescent="0.25">
      <c r="A10" s="12" t="s">
        <v>107</v>
      </c>
      <c r="B10" s="14" t="s">
        <v>94</v>
      </c>
      <c r="C10" s="14" t="s">
        <v>95</v>
      </c>
      <c r="D10" s="14" t="s">
        <v>5</v>
      </c>
      <c r="E10" s="14" t="s">
        <v>230</v>
      </c>
      <c r="F10" s="3">
        <v>14</v>
      </c>
      <c r="G10" s="4">
        <f>+F10*4</f>
        <v>56</v>
      </c>
      <c r="H10" s="3">
        <v>31</v>
      </c>
      <c r="I10" s="4">
        <f>+H10</f>
        <v>31</v>
      </c>
      <c r="J10" s="8">
        <v>9</v>
      </c>
      <c r="K10" s="8">
        <f>+J10*10</f>
        <v>90</v>
      </c>
      <c r="L10" s="3">
        <v>4</v>
      </c>
      <c r="M10" s="4">
        <f>+L10*7</f>
        <v>28</v>
      </c>
      <c r="N10" s="8">
        <v>0</v>
      </c>
      <c r="O10" s="8">
        <f>+N10*7</f>
        <v>0</v>
      </c>
      <c r="P10" s="3">
        <v>25</v>
      </c>
      <c r="Q10" s="4">
        <f>+P10</f>
        <v>25</v>
      </c>
      <c r="R10" s="8">
        <v>13</v>
      </c>
      <c r="S10" s="8">
        <f>+R10*3</f>
        <v>39</v>
      </c>
      <c r="T10" s="3">
        <v>25</v>
      </c>
      <c r="U10" s="4">
        <f>+T10</f>
        <v>25</v>
      </c>
      <c r="V10" s="8">
        <v>10</v>
      </c>
      <c r="W10" s="8">
        <f>+V10*3</f>
        <v>30</v>
      </c>
      <c r="X10" s="3">
        <v>3</v>
      </c>
      <c r="Y10" s="4">
        <f>+X10*3</f>
        <v>9</v>
      </c>
      <c r="Z10" s="8">
        <v>13</v>
      </c>
      <c r="AA10" s="8">
        <f>+Z10*4</f>
        <v>52</v>
      </c>
      <c r="AB10" s="3">
        <v>9</v>
      </c>
      <c r="AC10" s="4">
        <f>+AB10*10</f>
        <v>90</v>
      </c>
      <c r="AD10" s="8">
        <v>16</v>
      </c>
      <c r="AE10" s="8">
        <f>+AD10</f>
        <v>16</v>
      </c>
      <c r="AF10" s="3">
        <v>12</v>
      </c>
      <c r="AG10" s="4">
        <f>+AF10*4</f>
        <v>48</v>
      </c>
      <c r="AH10" s="17">
        <f>F10+H10+J10+L10+N10+P10+R10+T10+V10+X10+Z10+AB10+AD10+AF10</f>
        <v>184</v>
      </c>
      <c r="AI10" s="10">
        <f>G10+I10+K10+M10+O10+Q10+S10+U10+W10+Y10+AA10+AC10+AE10+AG10</f>
        <v>539</v>
      </c>
    </row>
    <row r="11" spans="1:35" x14ac:dyDescent="0.25">
      <c r="A11" s="12" t="s">
        <v>108</v>
      </c>
      <c r="B11" s="15" t="s">
        <v>9</v>
      </c>
      <c r="C11" s="15" t="s">
        <v>10</v>
      </c>
      <c r="D11" s="15" t="s">
        <v>5</v>
      </c>
      <c r="E11" s="15" t="s">
        <v>230</v>
      </c>
      <c r="F11" s="3">
        <v>13</v>
      </c>
      <c r="G11" s="4">
        <f>+F11*4</f>
        <v>52</v>
      </c>
      <c r="H11" s="3">
        <v>47</v>
      </c>
      <c r="I11" s="4">
        <f>+H11</f>
        <v>47</v>
      </c>
      <c r="J11" s="18">
        <v>4</v>
      </c>
      <c r="K11" s="8">
        <f>+J11*10</f>
        <v>40</v>
      </c>
      <c r="L11" s="3">
        <v>3</v>
      </c>
      <c r="M11" s="4">
        <f>+L11*7</f>
        <v>21</v>
      </c>
      <c r="N11" s="18">
        <v>5</v>
      </c>
      <c r="O11" s="8">
        <f>+N11*7</f>
        <v>35</v>
      </c>
      <c r="P11" s="3">
        <v>0</v>
      </c>
      <c r="Q11" s="4">
        <f>+P11</f>
        <v>0</v>
      </c>
      <c r="R11" s="18">
        <v>3</v>
      </c>
      <c r="S11" s="8">
        <f>+R11*3</f>
        <v>9</v>
      </c>
      <c r="T11" s="3">
        <v>66</v>
      </c>
      <c r="U11" s="4">
        <f>+T11</f>
        <v>66</v>
      </c>
      <c r="V11" s="18">
        <v>3</v>
      </c>
      <c r="W11" s="8">
        <f>+V11*3</f>
        <v>9</v>
      </c>
      <c r="X11" s="3">
        <v>12</v>
      </c>
      <c r="Y11" s="4">
        <f>+X11*3</f>
        <v>36</v>
      </c>
      <c r="Z11" s="18">
        <v>19</v>
      </c>
      <c r="AA11" s="8">
        <f>+Z11*4</f>
        <v>76</v>
      </c>
      <c r="AB11" s="3">
        <v>8</v>
      </c>
      <c r="AC11" s="4">
        <f>+AB11*10</f>
        <v>80</v>
      </c>
      <c r="AD11" s="18">
        <v>2</v>
      </c>
      <c r="AE11" s="8">
        <f>+AD11</f>
        <v>2</v>
      </c>
      <c r="AF11" s="3">
        <v>8</v>
      </c>
      <c r="AG11" s="4">
        <f>+AF11*4</f>
        <v>32</v>
      </c>
      <c r="AH11" s="17">
        <f>F11+H11+J11+L11+N11+P11+R11+T11+V11+X11+Z11+AB11+AD11+AF11</f>
        <v>193</v>
      </c>
      <c r="AI11" s="10">
        <f>G11+I11+K11+M11+O11+Q11+S11+U11+W11+Y11+AA11+AC11+AE11+AG11</f>
        <v>505</v>
      </c>
    </row>
    <row r="12" spans="1:35" x14ac:dyDescent="0.25">
      <c r="A12" s="12" t="s">
        <v>109</v>
      </c>
      <c r="B12" s="15" t="s">
        <v>30</v>
      </c>
      <c r="C12" s="15" t="s">
        <v>43</v>
      </c>
      <c r="D12" s="15" t="s">
        <v>5</v>
      </c>
      <c r="E12" s="15" t="s">
        <v>230</v>
      </c>
      <c r="F12" s="3">
        <v>16</v>
      </c>
      <c r="G12" s="4">
        <f>+F12*4</f>
        <v>64</v>
      </c>
      <c r="H12" s="3">
        <v>46</v>
      </c>
      <c r="I12" s="4">
        <f>+H12</f>
        <v>46</v>
      </c>
      <c r="J12" s="8">
        <v>6</v>
      </c>
      <c r="K12" s="8">
        <f>+J12*10</f>
        <v>60</v>
      </c>
      <c r="L12" s="3">
        <v>3</v>
      </c>
      <c r="M12" s="4">
        <f>+L12*7</f>
        <v>21</v>
      </c>
      <c r="N12" s="8">
        <v>6</v>
      </c>
      <c r="O12" s="8">
        <f>+N12*7</f>
        <v>42</v>
      </c>
      <c r="P12" s="3">
        <v>13</v>
      </c>
      <c r="Q12" s="4">
        <f>+P12</f>
        <v>13</v>
      </c>
      <c r="R12" s="18">
        <v>4</v>
      </c>
      <c r="S12" s="8">
        <f>+R12*3</f>
        <v>12</v>
      </c>
      <c r="T12" s="3">
        <v>0</v>
      </c>
      <c r="U12" s="4">
        <f>+T12</f>
        <v>0</v>
      </c>
      <c r="V12" s="8">
        <v>15</v>
      </c>
      <c r="W12" s="8">
        <f>+V12*3</f>
        <v>45</v>
      </c>
      <c r="X12" s="3">
        <v>6</v>
      </c>
      <c r="Y12" s="4">
        <f>+X12*3</f>
        <v>18</v>
      </c>
      <c r="Z12" s="8">
        <v>14</v>
      </c>
      <c r="AA12" s="8">
        <f>+Z12*4</f>
        <v>56</v>
      </c>
      <c r="AB12" s="3">
        <v>6</v>
      </c>
      <c r="AC12" s="4">
        <f>+AB12*10</f>
        <v>60</v>
      </c>
      <c r="AD12" s="8">
        <v>23</v>
      </c>
      <c r="AE12" s="8">
        <f>+AD12</f>
        <v>23</v>
      </c>
      <c r="AF12" s="3">
        <v>10</v>
      </c>
      <c r="AG12" s="4">
        <f>+AF12*4</f>
        <v>40</v>
      </c>
      <c r="AH12" s="17">
        <f>F12+H12+J12+L12+N12+P12+R12+T12+V12+X12+Z12+AB12+AD12+AF12</f>
        <v>168</v>
      </c>
      <c r="AI12" s="10">
        <f>G12+I12+K12+M12+O12+Q12+S12+U12+W12+Y12+AA12+AC12+AE12+AG12</f>
        <v>500</v>
      </c>
    </row>
    <row r="13" spans="1:35" x14ac:dyDescent="0.25">
      <c r="A13" s="12" t="s">
        <v>110</v>
      </c>
      <c r="B13" s="15" t="s">
        <v>51</v>
      </c>
      <c r="C13" s="15" t="s">
        <v>52</v>
      </c>
      <c r="D13" s="15" t="s">
        <v>5</v>
      </c>
      <c r="E13" s="15" t="s">
        <v>230</v>
      </c>
      <c r="F13" s="3">
        <v>11</v>
      </c>
      <c r="G13" s="4">
        <f>+F13*4</f>
        <v>44</v>
      </c>
      <c r="H13" s="3">
        <v>46</v>
      </c>
      <c r="I13" s="4">
        <f>+H13</f>
        <v>46</v>
      </c>
      <c r="J13" s="18">
        <v>5</v>
      </c>
      <c r="K13" s="8">
        <f>+J13*10</f>
        <v>50</v>
      </c>
      <c r="L13" s="3">
        <v>9</v>
      </c>
      <c r="M13" s="4">
        <f>+L13*7</f>
        <v>63</v>
      </c>
      <c r="N13" s="18">
        <v>3</v>
      </c>
      <c r="O13" s="8">
        <f>+N13*7</f>
        <v>21</v>
      </c>
      <c r="P13" s="3">
        <v>37</v>
      </c>
      <c r="Q13" s="4">
        <f>+P13</f>
        <v>37</v>
      </c>
      <c r="R13" s="18">
        <v>2</v>
      </c>
      <c r="S13" s="8">
        <f>+R13*3</f>
        <v>6</v>
      </c>
      <c r="T13" s="3">
        <v>0</v>
      </c>
      <c r="U13" s="4">
        <f>+T13</f>
        <v>0</v>
      </c>
      <c r="V13" s="18">
        <v>3</v>
      </c>
      <c r="W13" s="8">
        <f>+V13*3</f>
        <v>9</v>
      </c>
      <c r="X13" s="3">
        <v>9</v>
      </c>
      <c r="Y13" s="4">
        <f>+X13*3</f>
        <v>27</v>
      </c>
      <c r="Z13" s="18">
        <v>10</v>
      </c>
      <c r="AA13" s="8">
        <f>+Z13*4</f>
        <v>40</v>
      </c>
      <c r="AB13" s="3">
        <v>2</v>
      </c>
      <c r="AC13" s="4">
        <f>+AB13*10</f>
        <v>20</v>
      </c>
      <c r="AD13" s="18">
        <v>4</v>
      </c>
      <c r="AE13" s="8">
        <f>+AD13</f>
        <v>4</v>
      </c>
      <c r="AF13" s="3">
        <v>8</v>
      </c>
      <c r="AG13" s="4">
        <f>+AF13*4</f>
        <v>32</v>
      </c>
      <c r="AH13" s="17">
        <f>F13+H13+J13+L13+N13+P13+R13+T13+V13+X13+Z13+AB13+AD13+AF13</f>
        <v>149</v>
      </c>
      <c r="AI13" s="10">
        <f>G13+I13+K13+M13+O13+Q13+S13+U13+W13+Y13+AA13+AC13+AE13+AG13</f>
        <v>399</v>
      </c>
    </row>
    <row r="14" spans="1:35" x14ac:dyDescent="0.25">
      <c r="A14" s="12" t="s">
        <v>111</v>
      </c>
      <c r="B14" s="15" t="s">
        <v>68</v>
      </c>
      <c r="C14" s="15" t="s">
        <v>69</v>
      </c>
      <c r="D14" s="15" t="s">
        <v>5</v>
      </c>
      <c r="E14" s="15" t="s">
        <v>230</v>
      </c>
      <c r="F14" s="3">
        <v>13</v>
      </c>
      <c r="G14" s="4">
        <f>+F14*4</f>
        <v>52</v>
      </c>
      <c r="H14" s="3">
        <v>26</v>
      </c>
      <c r="I14" s="4">
        <f>+H14</f>
        <v>26</v>
      </c>
      <c r="J14" s="18">
        <v>4</v>
      </c>
      <c r="K14" s="8">
        <f>+J14*10</f>
        <v>40</v>
      </c>
      <c r="L14" s="3">
        <v>3</v>
      </c>
      <c r="M14" s="4">
        <f>+L14*7</f>
        <v>21</v>
      </c>
      <c r="N14" s="18">
        <v>1</v>
      </c>
      <c r="O14" s="8">
        <f>+N14*7</f>
        <v>7</v>
      </c>
      <c r="P14" s="3">
        <v>36</v>
      </c>
      <c r="Q14" s="4">
        <f>+P14</f>
        <v>36</v>
      </c>
      <c r="R14" s="18">
        <v>0</v>
      </c>
      <c r="S14" s="8">
        <f>+R14*3</f>
        <v>0</v>
      </c>
      <c r="T14" s="3">
        <v>77</v>
      </c>
      <c r="U14" s="4">
        <f>+T14</f>
        <v>77</v>
      </c>
      <c r="V14" s="18">
        <v>1</v>
      </c>
      <c r="W14" s="8">
        <f>+V14*3</f>
        <v>3</v>
      </c>
      <c r="X14" s="3">
        <v>6</v>
      </c>
      <c r="Y14" s="4">
        <f>+X14*3</f>
        <v>18</v>
      </c>
      <c r="Z14" s="18">
        <v>4</v>
      </c>
      <c r="AA14" s="8">
        <f>+Z14*4</f>
        <v>16</v>
      </c>
      <c r="AB14" s="3">
        <v>2</v>
      </c>
      <c r="AC14" s="4">
        <f>+AB14*10</f>
        <v>20</v>
      </c>
      <c r="AD14" s="18">
        <v>21</v>
      </c>
      <c r="AE14" s="8">
        <f>+AD14</f>
        <v>21</v>
      </c>
      <c r="AF14" s="3">
        <v>10</v>
      </c>
      <c r="AG14" s="4">
        <f>+AF14*4</f>
        <v>40</v>
      </c>
      <c r="AH14" s="17">
        <f>F14+H14+J14+L14+N14+P14+R14+T14+V14+X14+Z14+AB14+AD14+AF14</f>
        <v>204</v>
      </c>
      <c r="AI14" s="10">
        <f>G14+I14+K14+M14+O14+Q14+S14+U14+W14+Y14+AA14+AC14+AE14+AG14</f>
        <v>377</v>
      </c>
    </row>
    <row r="15" spans="1:35" x14ac:dyDescent="0.25">
      <c r="A15" s="12" t="s">
        <v>112</v>
      </c>
      <c r="B15" s="15" t="s">
        <v>222</v>
      </c>
      <c r="C15" s="15" t="s">
        <v>223</v>
      </c>
      <c r="D15" s="15" t="s">
        <v>5</v>
      </c>
      <c r="E15" s="15" t="s">
        <v>230</v>
      </c>
      <c r="F15" s="3">
        <v>8</v>
      </c>
      <c r="G15" s="4">
        <f>+F15*4</f>
        <v>32</v>
      </c>
      <c r="H15" s="3">
        <v>9</v>
      </c>
      <c r="I15" s="4">
        <f>+H15</f>
        <v>9</v>
      </c>
      <c r="J15" s="18">
        <v>4</v>
      </c>
      <c r="K15" s="8">
        <f>+J15*10</f>
        <v>40</v>
      </c>
      <c r="L15" s="3">
        <v>4</v>
      </c>
      <c r="M15" s="4">
        <f>+L15*7</f>
        <v>28</v>
      </c>
      <c r="N15" s="18">
        <v>2</v>
      </c>
      <c r="O15" s="8">
        <f>+N15*7</f>
        <v>14</v>
      </c>
      <c r="P15" s="3">
        <v>47</v>
      </c>
      <c r="Q15" s="4">
        <f>+P15</f>
        <v>47</v>
      </c>
      <c r="R15" s="18">
        <v>8</v>
      </c>
      <c r="S15" s="8">
        <f>+R15*3</f>
        <v>24</v>
      </c>
      <c r="T15" s="3">
        <v>0</v>
      </c>
      <c r="U15" s="4">
        <f>+T15</f>
        <v>0</v>
      </c>
      <c r="V15" s="18">
        <v>3</v>
      </c>
      <c r="W15" s="8">
        <f>+V15*3</f>
        <v>9</v>
      </c>
      <c r="X15" s="3">
        <v>0</v>
      </c>
      <c r="Y15" s="4">
        <f>+X15*3</f>
        <v>0</v>
      </c>
      <c r="Z15" s="18">
        <v>11</v>
      </c>
      <c r="AA15" s="8">
        <f>+Z15*4</f>
        <v>44</v>
      </c>
      <c r="AB15" s="3">
        <v>7</v>
      </c>
      <c r="AC15" s="4">
        <f>+AB15*10</f>
        <v>70</v>
      </c>
      <c r="AD15" s="18">
        <v>1</v>
      </c>
      <c r="AE15" s="8">
        <f>+AD15</f>
        <v>1</v>
      </c>
      <c r="AF15" s="3">
        <v>11</v>
      </c>
      <c r="AG15" s="4">
        <f>+AF15*4</f>
        <v>44</v>
      </c>
      <c r="AH15" s="17">
        <f>F15+H15+J15+L15+N15+P15+R15+T15+V15+X15+Z15+AB15+AD15+AF15</f>
        <v>115</v>
      </c>
      <c r="AI15" s="10">
        <f>G15+I15+K15+M15+O15+Q15+S15+U15+W15+Y15+AA15+AC15+AE15+AG15</f>
        <v>362</v>
      </c>
    </row>
    <row r="16" spans="1:35" x14ac:dyDescent="0.25">
      <c r="A16" s="12" t="s">
        <v>113</v>
      </c>
      <c r="B16" s="14" t="s">
        <v>55</v>
      </c>
      <c r="C16" s="14" t="s">
        <v>190</v>
      </c>
      <c r="D16" s="14" t="s">
        <v>5</v>
      </c>
      <c r="E16" s="14" t="s">
        <v>230</v>
      </c>
      <c r="F16" s="3">
        <v>8</v>
      </c>
      <c r="G16" s="4">
        <f>+F16*4</f>
        <v>32</v>
      </c>
      <c r="H16" s="3">
        <v>9</v>
      </c>
      <c r="I16" s="4">
        <f>+H16</f>
        <v>9</v>
      </c>
      <c r="J16" s="18">
        <v>5</v>
      </c>
      <c r="K16" s="8">
        <f>+J16*10</f>
        <v>50</v>
      </c>
      <c r="L16" s="3">
        <v>3</v>
      </c>
      <c r="M16" s="4">
        <f>+L16*7</f>
        <v>21</v>
      </c>
      <c r="N16" s="18">
        <v>3</v>
      </c>
      <c r="O16" s="8">
        <f>+N16*7</f>
        <v>21</v>
      </c>
      <c r="P16" s="3">
        <v>6</v>
      </c>
      <c r="Q16" s="4">
        <f>+P16</f>
        <v>6</v>
      </c>
      <c r="R16" s="18">
        <v>10</v>
      </c>
      <c r="S16" s="8">
        <f>+R16*3</f>
        <v>30</v>
      </c>
      <c r="T16" s="3">
        <v>0</v>
      </c>
      <c r="U16" s="4">
        <f>+T16</f>
        <v>0</v>
      </c>
      <c r="V16" s="18">
        <v>6</v>
      </c>
      <c r="W16" s="8">
        <f>+V16*3</f>
        <v>18</v>
      </c>
      <c r="X16" s="3">
        <v>3</v>
      </c>
      <c r="Y16" s="4">
        <f>+X16*3</f>
        <v>9</v>
      </c>
      <c r="Z16" s="18">
        <v>3</v>
      </c>
      <c r="AA16" s="8">
        <f>+Z16*4</f>
        <v>12</v>
      </c>
      <c r="AB16" s="3">
        <v>5</v>
      </c>
      <c r="AC16" s="4">
        <f>+AB16*10</f>
        <v>50</v>
      </c>
      <c r="AD16" s="18">
        <v>3</v>
      </c>
      <c r="AE16" s="8">
        <f>+AD16</f>
        <v>3</v>
      </c>
      <c r="AF16" s="3">
        <v>11</v>
      </c>
      <c r="AG16" s="4">
        <f>+AF16*4</f>
        <v>44</v>
      </c>
      <c r="AH16" s="17">
        <f>F16+H16+J16+L16+N16+P16+R16+T16+V16+X16+Z16+AB16+AD16+AF16</f>
        <v>75</v>
      </c>
      <c r="AI16" s="10">
        <f>G16+I16+K16+M16+O16+Q16+S16+U16+W16+Y16+AA16+AC16+AE16+AG16</f>
        <v>305</v>
      </c>
    </row>
    <row r="17" spans="1:35" x14ac:dyDescent="0.25">
      <c r="A17" s="12" t="s">
        <v>114</v>
      </c>
      <c r="B17" s="15" t="s">
        <v>233</v>
      </c>
      <c r="C17" s="15" t="s">
        <v>234</v>
      </c>
      <c r="D17" s="15" t="s">
        <v>5</v>
      </c>
      <c r="E17" s="15" t="s">
        <v>230</v>
      </c>
      <c r="F17" s="3">
        <v>4</v>
      </c>
      <c r="G17" s="4">
        <f>+F17*4</f>
        <v>16</v>
      </c>
      <c r="H17" s="3">
        <v>32</v>
      </c>
      <c r="I17" s="4">
        <f>+H17</f>
        <v>32</v>
      </c>
      <c r="J17" s="18">
        <v>1</v>
      </c>
      <c r="K17" s="8">
        <f>+J17*10</f>
        <v>10</v>
      </c>
      <c r="L17" s="3">
        <v>8</v>
      </c>
      <c r="M17" s="4">
        <f>+L17*7</f>
        <v>56</v>
      </c>
      <c r="N17" s="18">
        <v>3</v>
      </c>
      <c r="O17" s="8">
        <f>+N17*7</f>
        <v>21</v>
      </c>
      <c r="P17" s="3">
        <v>22</v>
      </c>
      <c r="Q17" s="4">
        <f>+P17</f>
        <v>22</v>
      </c>
      <c r="R17" s="18">
        <v>7</v>
      </c>
      <c r="S17" s="8">
        <f>+R17*3</f>
        <v>21</v>
      </c>
      <c r="T17" s="3">
        <v>0</v>
      </c>
      <c r="U17" s="4">
        <f>+T17</f>
        <v>0</v>
      </c>
      <c r="V17" s="18">
        <v>0</v>
      </c>
      <c r="W17" s="8">
        <f>+V17*3</f>
        <v>0</v>
      </c>
      <c r="X17" s="3">
        <v>0</v>
      </c>
      <c r="Y17" s="4">
        <f>+X17*3</f>
        <v>0</v>
      </c>
      <c r="Z17" s="18">
        <v>11</v>
      </c>
      <c r="AA17" s="8">
        <f>+Z17*4</f>
        <v>44</v>
      </c>
      <c r="AB17" s="3">
        <v>0</v>
      </c>
      <c r="AC17" s="4">
        <f>+AB17*10</f>
        <v>0</v>
      </c>
      <c r="AD17" s="18">
        <v>0</v>
      </c>
      <c r="AE17" s="8">
        <f>+AD17</f>
        <v>0</v>
      </c>
      <c r="AF17" s="3">
        <v>2</v>
      </c>
      <c r="AG17" s="4">
        <f>+AF17*4</f>
        <v>8</v>
      </c>
      <c r="AH17" s="17">
        <f>F17+H17+J17+L17+N17+P17+R17+T17+V17+X17+Z17+AB17+AD17+AF17</f>
        <v>90</v>
      </c>
      <c r="AI17" s="10">
        <f>G17+I17+K17+M17+O17+Q17+S17+U17+W17+Y17+AA17+AC17+AE17+AG17</f>
        <v>230</v>
      </c>
    </row>
  </sheetData>
  <autoFilter ref="A1:AI17">
    <filterColumn colId="5" showButton="0"/>
    <filterColumn colId="7" showButton="0"/>
    <filterColumn colId="9" showButton="0"/>
    <filterColumn colId="11" showButton="0"/>
    <filterColumn colId="13" showButton="0"/>
    <filterColumn colId="15" showButton="0"/>
    <filterColumn colId="17" showButton="0"/>
    <filterColumn colId="19" showButton="0"/>
    <filterColumn colId="21" showButton="0"/>
    <filterColumn colId="23" showButton="0"/>
    <filterColumn colId="25" showButton="0"/>
    <filterColumn colId="27" showButton="0"/>
    <filterColumn colId="29" showButton="0"/>
    <filterColumn colId="31" showButton="0"/>
    <filterColumn colId="33" showButton="0"/>
  </autoFilter>
  <sortState ref="B3:AI17">
    <sortCondition descending="1" ref="AI3:AI17"/>
  </sortState>
  <mergeCells count="20">
    <mergeCell ref="AF1:AG1"/>
    <mergeCell ref="AH1:AI1"/>
    <mergeCell ref="T1:U1"/>
    <mergeCell ref="V1:W1"/>
    <mergeCell ref="X1:Y1"/>
    <mergeCell ref="Z1:AA1"/>
    <mergeCell ref="AB1:AC1"/>
    <mergeCell ref="AD1:AE1"/>
    <mergeCell ref="H1:I1"/>
    <mergeCell ref="J1:K1"/>
    <mergeCell ref="L1:M1"/>
    <mergeCell ref="N1:O1"/>
    <mergeCell ref="P1:Q1"/>
    <mergeCell ref="R1:S1"/>
    <mergeCell ref="A1:A2"/>
    <mergeCell ref="B1:B2"/>
    <mergeCell ref="C1:C2"/>
    <mergeCell ref="D1:D2"/>
    <mergeCell ref="E1:E2"/>
    <mergeCell ref="F1:G1"/>
  </mergeCells>
  <pageMargins left="0.25" right="0.25" top="0.75" bottom="0.75" header="0.3" footer="0.3"/>
  <pageSetup paperSize="9" scale="34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15"/>
  <sheetViews>
    <sheetView zoomScaleNormal="100" workbookViewId="0">
      <selection activeCell="B19" sqref="B19"/>
    </sheetView>
  </sheetViews>
  <sheetFormatPr defaultRowHeight="15" x14ac:dyDescent="0.25"/>
  <cols>
    <col min="1" max="1" width="4.7109375" customWidth="1"/>
    <col min="2" max="2" width="9.7109375" customWidth="1"/>
    <col min="3" max="3" width="13.28515625" customWidth="1"/>
    <col min="4" max="4" width="17.7109375" customWidth="1"/>
    <col min="5" max="5" width="33.85546875" customWidth="1"/>
    <col min="6" max="34" width="6.140625" customWidth="1"/>
    <col min="35" max="35" width="8.28515625" customWidth="1"/>
  </cols>
  <sheetData>
    <row r="1" spans="1:35" x14ac:dyDescent="0.25">
      <c r="A1" s="25" t="s">
        <v>99</v>
      </c>
      <c r="B1" s="29" t="s">
        <v>0</v>
      </c>
      <c r="C1" s="31" t="s">
        <v>1</v>
      </c>
      <c r="D1" s="31" t="s">
        <v>2</v>
      </c>
      <c r="E1" s="31" t="s">
        <v>98</v>
      </c>
      <c r="F1" s="22" t="s">
        <v>73</v>
      </c>
      <c r="G1" s="23"/>
      <c r="H1" s="22" t="s">
        <v>76</v>
      </c>
      <c r="I1" s="23"/>
      <c r="J1" s="22" t="s">
        <v>78</v>
      </c>
      <c r="K1" s="19"/>
      <c r="L1" s="22" t="s">
        <v>79</v>
      </c>
      <c r="M1" s="23"/>
      <c r="N1" s="19" t="s">
        <v>80</v>
      </c>
      <c r="O1" s="19"/>
      <c r="P1" s="22" t="s">
        <v>81</v>
      </c>
      <c r="Q1" s="23"/>
      <c r="R1" s="19" t="s">
        <v>82</v>
      </c>
      <c r="S1" s="19"/>
      <c r="T1" s="22" t="s">
        <v>83</v>
      </c>
      <c r="U1" s="23"/>
      <c r="V1" s="19" t="s">
        <v>84</v>
      </c>
      <c r="W1" s="19"/>
      <c r="X1" s="27" t="s">
        <v>85</v>
      </c>
      <c r="Y1" s="28"/>
      <c r="Z1" s="19" t="s">
        <v>86</v>
      </c>
      <c r="AA1" s="19"/>
      <c r="AB1" s="22" t="s">
        <v>88</v>
      </c>
      <c r="AC1" s="23"/>
      <c r="AD1" s="19" t="s">
        <v>87</v>
      </c>
      <c r="AE1" s="19"/>
      <c r="AF1" s="24" t="s">
        <v>263</v>
      </c>
      <c r="AG1" s="21"/>
      <c r="AH1" s="20" t="s">
        <v>89</v>
      </c>
      <c r="AI1" s="21"/>
    </row>
    <row r="2" spans="1:35" x14ac:dyDescent="0.25">
      <c r="A2" s="26"/>
      <c r="B2" s="30"/>
      <c r="C2" s="32"/>
      <c r="D2" s="32"/>
      <c r="E2" s="32"/>
      <c r="F2" s="1" t="s">
        <v>74</v>
      </c>
      <c r="G2" s="2" t="s">
        <v>75</v>
      </c>
      <c r="H2" s="1" t="s">
        <v>77</v>
      </c>
      <c r="I2" s="2" t="s">
        <v>75</v>
      </c>
      <c r="J2" s="7" t="s">
        <v>77</v>
      </c>
      <c r="K2" s="7" t="s">
        <v>75</v>
      </c>
      <c r="L2" s="1" t="s">
        <v>77</v>
      </c>
      <c r="M2" s="2" t="s">
        <v>75</v>
      </c>
      <c r="N2" s="7" t="s">
        <v>77</v>
      </c>
      <c r="O2" s="7" t="s">
        <v>75</v>
      </c>
      <c r="P2" s="1" t="s">
        <v>77</v>
      </c>
      <c r="Q2" s="2" t="s">
        <v>75</v>
      </c>
      <c r="R2" s="7" t="s">
        <v>77</v>
      </c>
      <c r="S2" s="7" t="s">
        <v>75</v>
      </c>
      <c r="T2" s="1" t="s">
        <v>77</v>
      </c>
      <c r="U2" s="2" t="s">
        <v>75</v>
      </c>
      <c r="V2" s="7" t="s">
        <v>77</v>
      </c>
      <c r="W2" s="7" t="s">
        <v>75</v>
      </c>
      <c r="X2" s="1" t="s">
        <v>77</v>
      </c>
      <c r="Y2" s="2" t="s">
        <v>75</v>
      </c>
      <c r="Z2" s="7" t="s">
        <v>77</v>
      </c>
      <c r="AA2" s="7" t="s">
        <v>75</v>
      </c>
      <c r="AB2" s="1" t="s">
        <v>77</v>
      </c>
      <c r="AC2" s="2" t="s">
        <v>75</v>
      </c>
      <c r="AD2" s="7" t="s">
        <v>77</v>
      </c>
      <c r="AE2" s="7" t="s">
        <v>75</v>
      </c>
      <c r="AF2" s="1" t="s">
        <v>77</v>
      </c>
      <c r="AG2" s="2" t="s">
        <v>75</v>
      </c>
      <c r="AH2" s="7" t="s">
        <v>77</v>
      </c>
      <c r="AI2" s="2" t="s">
        <v>75</v>
      </c>
    </row>
    <row r="3" spans="1:35" x14ac:dyDescent="0.25">
      <c r="A3" s="12" t="s">
        <v>100</v>
      </c>
      <c r="B3" s="15" t="s">
        <v>176</v>
      </c>
      <c r="C3" s="15" t="s">
        <v>54</v>
      </c>
      <c r="D3" s="15" t="s">
        <v>8</v>
      </c>
      <c r="E3" s="15" t="s">
        <v>230</v>
      </c>
      <c r="F3" s="3">
        <v>26</v>
      </c>
      <c r="G3" s="4">
        <f>+F3*4</f>
        <v>104</v>
      </c>
      <c r="H3" s="3">
        <v>48</v>
      </c>
      <c r="I3" s="4">
        <f>+H3</f>
        <v>48</v>
      </c>
      <c r="J3" s="18">
        <v>9</v>
      </c>
      <c r="K3" s="8">
        <f>+J3*10</f>
        <v>90</v>
      </c>
      <c r="L3" s="3">
        <v>9</v>
      </c>
      <c r="M3" s="4">
        <f>+L3*7</f>
        <v>63</v>
      </c>
      <c r="N3" s="18">
        <v>5</v>
      </c>
      <c r="O3" s="8">
        <f>+N3*7</f>
        <v>35</v>
      </c>
      <c r="P3" s="3">
        <v>8</v>
      </c>
      <c r="Q3" s="4">
        <f>+P3</f>
        <v>8</v>
      </c>
      <c r="R3" s="18">
        <v>14</v>
      </c>
      <c r="S3" s="8">
        <f>+R3*3</f>
        <v>42</v>
      </c>
      <c r="T3" s="3">
        <v>57</v>
      </c>
      <c r="U3" s="4">
        <f>+T3</f>
        <v>57</v>
      </c>
      <c r="V3" s="18">
        <v>10</v>
      </c>
      <c r="W3" s="8">
        <f>+V3*3</f>
        <v>30</v>
      </c>
      <c r="X3" s="3">
        <v>12</v>
      </c>
      <c r="Y3" s="4">
        <f>+X3*3</f>
        <v>36</v>
      </c>
      <c r="Z3" s="18">
        <v>20</v>
      </c>
      <c r="AA3" s="8">
        <f>+Z3*4</f>
        <v>80</v>
      </c>
      <c r="AB3" s="3">
        <v>7</v>
      </c>
      <c r="AC3" s="4">
        <f>+AB3*10</f>
        <v>70</v>
      </c>
      <c r="AD3" s="18">
        <v>43</v>
      </c>
      <c r="AE3" s="8">
        <f>+AD3</f>
        <v>43</v>
      </c>
      <c r="AF3" s="3">
        <v>12</v>
      </c>
      <c r="AG3" s="4">
        <f>+AF3*4</f>
        <v>48</v>
      </c>
      <c r="AH3" s="17">
        <f>F3+H3+J3+L3+N3+P3+R3+T3+V3+X3+Z3+AB3+AD3+AF3</f>
        <v>280</v>
      </c>
      <c r="AI3" s="10">
        <f>G3+I3+K3+M3+O3+Q3+S3+U3+W3+Y3+AA3+AC3+AE3+AG3</f>
        <v>754</v>
      </c>
    </row>
    <row r="4" spans="1:35" x14ac:dyDescent="0.25">
      <c r="A4" s="12" t="s">
        <v>101</v>
      </c>
      <c r="B4" s="15" t="s">
        <v>38</v>
      </c>
      <c r="C4" s="15" t="s">
        <v>205</v>
      </c>
      <c r="D4" s="15" t="s">
        <v>8</v>
      </c>
      <c r="E4" s="15" t="s">
        <v>230</v>
      </c>
      <c r="F4" s="3">
        <v>17</v>
      </c>
      <c r="G4" s="4">
        <f>+F4*4</f>
        <v>68</v>
      </c>
      <c r="H4" s="3">
        <v>45</v>
      </c>
      <c r="I4" s="4">
        <f>+H4</f>
        <v>45</v>
      </c>
      <c r="J4" s="8">
        <v>9</v>
      </c>
      <c r="K4" s="8">
        <f>+J4*10</f>
        <v>90</v>
      </c>
      <c r="L4" s="3">
        <v>10</v>
      </c>
      <c r="M4" s="4">
        <f>+L4*7</f>
        <v>70</v>
      </c>
      <c r="N4" s="8">
        <v>2</v>
      </c>
      <c r="O4" s="8">
        <f>+N4*7</f>
        <v>14</v>
      </c>
      <c r="P4" s="3">
        <v>38</v>
      </c>
      <c r="Q4" s="4">
        <f>+P4</f>
        <v>38</v>
      </c>
      <c r="R4" s="8">
        <v>8</v>
      </c>
      <c r="S4" s="8">
        <f>+R4*3</f>
        <v>24</v>
      </c>
      <c r="T4" s="3">
        <v>17</v>
      </c>
      <c r="U4" s="4">
        <f>+T4</f>
        <v>17</v>
      </c>
      <c r="V4" s="8">
        <v>15</v>
      </c>
      <c r="W4" s="8">
        <f>+V4*3</f>
        <v>45</v>
      </c>
      <c r="X4" s="3">
        <v>12</v>
      </c>
      <c r="Y4" s="4">
        <f>+X4*3</f>
        <v>36</v>
      </c>
      <c r="Z4" s="8">
        <v>16</v>
      </c>
      <c r="AA4" s="8">
        <f>+Z4*4</f>
        <v>64</v>
      </c>
      <c r="AB4" s="3">
        <v>5</v>
      </c>
      <c r="AC4" s="4">
        <f>+AB4*10</f>
        <v>50</v>
      </c>
      <c r="AD4" s="8">
        <v>18</v>
      </c>
      <c r="AE4" s="8">
        <f>+AD4</f>
        <v>18</v>
      </c>
      <c r="AF4" s="3">
        <v>17</v>
      </c>
      <c r="AG4" s="4">
        <f>+AF4*4</f>
        <v>68</v>
      </c>
      <c r="AH4" s="17">
        <f>F4+H4+J4+L4+N4+P4+R4+T4+V4+X4+Z4+AB4+AD4+AF4</f>
        <v>229</v>
      </c>
      <c r="AI4" s="10">
        <f>G4+I4+K4+M4+O4+Q4+S4+U4+W4+Y4+AA4+AC4+AE4+AG4</f>
        <v>647</v>
      </c>
    </row>
    <row r="5" spans="1:35" x14ac:dyDescent="0.25">
      <c r="A5" s="12" t="s">
        <v>102</v>
      </c>
      <c r="B5" s="15" t="s">
        <v>7</v>
      </c>
      <c r="C5" s="15" t="s">
        <v>4</v>
      </c>
      <c r="D5" s="15" t="s">
        <v>8</v>
      </c>
      <c r="E5" s="15" t="s">
        <v>230</v>
      </c>
      <c r="F5" s="3">
        <v>14</v>
      </c>
      <c r="G5" s="4">
        <f>+F5*4</f>
        <v>56</v>
      </c>
      <c r="H5" s="3">
        <v>57</v>
      </c>
      <c r="I5" s="4">
        <f>+H5</f>
        <v>57</v>
      </c>
      <c r="J5" s="8">
        <v>10</v>
      </c>
      <c r="K5" s="8">
        <f>+J5*10</f>
        <v>100</v>
      </c>
      <c r="L5" s="3">
        <v>7</v>
      </c>
      <c r="M5" s="4">
        <f>+L5*7</f>
        <v>49</v>
      </c>
      <c r="N5" s="8">
        <v>6</v>
      </c>
      <c r="O5" s="8">
        <f>+N5*7</f>
        <v>42</v>
      </c>
      <c r="P5" s="3">
        <v>29</v>
      </c>
      <c r="Q5" s="4">
        <f>+P5</f>
        <v>29</v>
      </c>
      <c r="R5" s="8">
        <v>15</v>
      </c>
      <c r="S5" s="8">
        <f>+R5*3</f>
        <v>45</v>
      </c>
      <c r="T5" s="3">
        <v>26</v>
      </c>
      <c r="U5" s="4">
        <f>+T5</f>
        <v>26</v>
      </c>
      <c r="V5" s="8">
        <v>3</v>
      </c>
      <c r="W5" s="8">
        <f>+V5*3</f>
        <v>9</v>
      </c>
      <c r="X5" s="3">
        <v>15</v>
      </c>
      <c r="Y5" s="4">
        <f>+X5*3</f>
        <v>45</v>
      </c>
      <c r="Z5" s="8">
        <v>5</v>
      </c>
      <c r="AA5" s="8">
        <f>+Z5*4</f>
        <v>20</v>
      </c>
      <c r="AB5" s="3">
        <v>6</v>
      </c>
      <c r="AC5" s="4">
        <f>+AB5*10</f>
        <v>60</v>
      </c>
      <c r="AD5" s="8">
        <v>29</v>
      </c>
      <c r="AE5" s="8">
        <f>+AD5</f>
        <v>29</v>
      </c>
      <c r="AF5" s="3">
        <v>7</v>
      </c>
      <c r="AG5" s="4">
        <f>+AF5*4</f>
        <v>28</v>
      </c>
      <c r="AH5" s="17">
        <f>F5+H5+J5+L5+N5+P5+R5+T5+V5+X5+Z5+AB5+AD5+AF5</f>
        <v>229</v>
      </c>
      <c r="AI5" s="10">
        <f>G5+I5+K5+M5+O5+Q5+S5+U5+W5+Y5+AA5+AC5+AE5+AG5</f>
        <v>595</v>
      </c>
    </row>
    <row r="6" spans="1:35" x14ac:dyDescent="0.25">
      <c r="A6" s="12" t="s">
        <v>103</v>
      </c>
      <c r="B6" s="15" t="s">
        <v>3</v>
      </c>
      <c r="C6" s="15" t="s">
        <v>4</v>
      </c>
      <c r="D6" s="15" t="s">
        <v>8</v>
      </c>
      <c r="E6" s="15" t="s">
        <v>230</v>
      </c>
      <c r="F6" s="3">
        <v>6</v>
      </c>
      <c r="G6" s="4">
        <f>+F6*4</f>
        <v>24</v>
      </c>
      <c r="H6" s="3">
        <v>51</v>
      </c>
      <c r="I6" s="4">
        <f>+H6</f>
        <v>51</v>
      </c>
      <c r="J6" s="8">
        <v>6</v>
      </c>
      <c r="K6" s="8">
        <f>+J6*10</f>
        <v>60</v>
      </c>
      <c r="L6" s="3">
        <v>9</v>
      </c>
      <c r="M6" s="4">
        <f>+L6*7</f>
        <v>63</v>
      </c>
      <c r="N6" s="8">
        <v>1</v>
      </c>
      <c r="O6" s="8">
        <f>+N6*7</f>
        <v>7</v>
      </c>
      <c r="P6" s="3">
        <v>43</v>
      </c>
      <c r="Q6" s="4">
        <f>+P6</f>
        <v>43</v>
      </c>
      <c r="R6" s="8">
        <v>10</v>
      </c>
      <c r="S6" s="8">
        <f>+R6*3</f>
        <v>30</v>
      </c>
      <c r="T6" s="3">
        <v>45</v>
      </c>
      <c r="U6" s="4">
        <f>+T6</f>
        <v>45</v>
      </c>
      <c r="V6" s="8">
        <v>10</v>
      </c>
      <c r="W6" s="8">
        <f>+V6*3</f>
        <v>30</v>
      </c>
      <c r="X6" s="3">
        <v>12</v>
      </c>
      <c r="Y6" s="4">
        <f>+X6*3</f>
        <v>36</v>
      </c>
      <c r="Z6" s="8">
        <v>10</v>
      </c>
      <c r="AA6" s="8">
        <f>+Z6*4</f>
        <v>40</v>
      </c>
      <c r="AB6" s="3">
        <v>8</v>
      </c>
      <c r="AC6" s="4">
        <f>+AB6*10</f>
        <v>80</v>
      </c>
      <c r="AD6" s="8">
        <v>4</v>
      </c>
      <c r="AE6" s="8">
        <f>+AD6</f>
        <v>4</v>
      </c>
      <c r="AF6" s="3">
        <v>16</v>
      </c>
      <c r="AG6" s="4">
        <f>+AF6*4</f>
        <v>64</v>
      </c>
      <c r="AH6" s="17">
        <f>F6+H6+J6+L6+N6+P6+R6+T6+V6+X6+Z6+AB6+AD6+AF6</f>
        <v>231</v>
      </c>
      <c r="AI6" s="10">
        <f>G6+I6+K6+M6+O6+Q6+S6+U6+W6+Y6+AA6+AC6+AE6+AG6</f>
        <v>577</v>
      </c>
    </row>
    <row r="7" spans="1:35" x14ac:dyDescent="0.25">
      <c r="A7" s="12" t="s">
        <v>104</v>
      </c>
      <c r="B7" s="14" t="s">
        <v>29</v>
      </c>
      <c r="C7" s="14" t="s">
        <v>27</v>
      </c>
      <c r="D7" s="14" t="s">
        <v>8</v>
      </c>
      <c r="E7" s="14" t="s">
        <v>230</v>
      </c>
      <c r="F7" s="3">
        <v>21</v>
      </c>
      <c r="G7" s="4">
        <f>+F7*4</f>
        <v>84</v>
      </c>
      <c r="H7" s="3">
        <v>28</v>
      </c>
      <c r="I7" s="4">
        <f>+H7</f>
        <v>28</v>
      </c>
      <c r="J7" s="8">
        <v>7</v>
      </c>
      <c r="K7" s="8">
        <f>+J7*10</f>
        <v>70</v>
      </c>
      <c r="L7" s="3">
        <v>4</v>
      </c>
      <c r="M7" s="4">
        <f>+L7*7</f>
        <v>28</v>
      </c>
      <c r="N7" s="8">
        <v>4</v>
      </c>
      <c r="O7" s="8">
        <f>+N7*7</f>
        <v>28</v>
      </c>
      <c r="P7" s="3">
        <v>6</v>
      </c>
      <c r="Q7" s="4">
        <f>+P7</f>
        <v>6</v>
      </c>
      <c r="R7" s="8">
        <v>12</v>
      </c>
      <c r="S7" s="8">
        <f>+R7*3</f>
        <v>36</v>
      </c>
      <c r="T7" s="3">
        <v>0</v>
      </c>
      <c r="U7" s="4">
        <f>+T7</f>
        <v>0</v>
      </c>
      <c r="V7" s="8">
        <v>10</v>
      </c>
      <c r="W7" s="8">
        <f>+V7*3</f>
        <v>30</v>
      </c>
      <c r="X7" s="3">
        <v>6</v>
      </c>
      <c r="Y7" s="4">
        <f>+X7*3</f>
        <v>18</v>
      </c>
      <c r="Z7" s="8">
        <v>18</v>
      </c>
      <c r="AA7" s="8">
        <f>+Z7*4</f>
        <v>72</v>
      </c>
      <c r="AB7" s="3">
        <v>8</v>
      </c>
      <c r="AC7" s="4">
        <f>+AB7*10</f>
        <v>80</v>
      </c>
      <c r="AD7" s="8">
        <v>17</v>
      </c>
      <c r="AE7" s="8">
        <f>+AD7</f>
        <v>17</v>
      </c>
      <c r="AF7" s="3">
        <v>12</v>
      </c>
      <c r="AG7" s="4">
        <f>+AF7*4</f>
        <v>48</v>
      </c>
      <c r="AH7" s="17">
        <f>F7+H7+J7+L7+N7+P7+R7+T7+V7+X7+Z7+AB7+AD7+AF7</f>
        <v>153</v>
      </c>
      <c r="AI7" s="10">
        <f>G7+I7+K7+M7+O7+Q7+S7+U7+W7+Y7+AA7+AC7+AE7+AG7</f>
        <v>545</v>
      </c>
    </row>
    <row r="8" spans="1:35" x14ac:dyDescent="0.25">
      <c r="A8" s="12" t="s">
        <v>105</v>
      </c>
      <c r="B8" s="14" t="s">
        <v>48</v>
      </c>
      <c r="C8" s="14" t="s">
        <v>49</v>
      </c>
      <c r="D8" s="14" t="s">
        <v>8</v>
      </c>
      <c r="E8" s="14" t="s">
        <v>230</v>
      </c>
      <c r="F8" s="3">
        <v>8</v>
      </c>
      <c r="G8" s="4">
        <f>+F8*4</f>
        <v>32</v>
      </c>
      <c r="H8" s="3">
        <v>37</v>
      </c>
      <c r="I8" s="4">
        <f>+H8</f>
        <v>37</v>
      </c>
      <c r="J8" s="8">
        <v>6</v>
      </c>
      <c r="K8" s="8">
        <f>+J8*10</f>
        <v>60</v>
      </c>
      <c r="L8" s="3">
        <v>2</v>
      </c>
      <c r="M8" s="4">
        <f>+L8*7</f>
        <v>14</v>
      </c>
      <c r="N8" s="8">
        <v>8</v>
      </c>
      <c r="O8" s="8">
        <f>+N8*7</f>
        <v>56</v>
      </c>
      <c r="P8" s="3">
        <v>6</v>
      </c>
      <c r="Q8" s="4">
        <f>+P8</f>
        <v>6</v>
      </c>
      <c r="R8" s="8">
        <v>11</v>
      </c>
      <c r="S8" s="8">
        <f>+R8*3</f>
        <v>33</v>
      </c>
      <c r="T8" s="3">
        <v>15</v>
      </c>
      <c r="U8" s="4">
        <f>+T8</f>
        <v>15</v>
      </c>
      <c r="V8" s="8">
        <v>10</v>
      </c>
      <c r="W8" s="8">
        <f>+V8*3</f>
        <v>30</v>
      </c>
      <c r="X8" s="3">
        <v>9</v>
      </c>
      <c r="Y8" s="4">
        <f>+X8*3</f>
        <v>27</v>
      </c>
      <c r="Z8" s="8">
        <v>15</v>
      </c>
      <c r="AA8" s="8">
        <f>+Z8*4</f>
        <v>60</v>
      </c>
      <c r="AB8" s="3">
        <v>12</v>
      </c>
      <c r="AC8" s="4">
        <f>+AB8*10</f>
        <v>120</v>
      </c>
      <c r="AD8" s="8">
        <v>37</v>
      </c>
      <c r="AE8" s="8">
        <f>+AD8</f>
        <v>37</v>
      </c>
      <c r="AF8" s="3">
        <v>3</v>
      </c>
      <c r="AG8" s="4">
        <f>+AF8*4</f>
        <v>12</v>
      </c>
      <c r="AH8" s="17">
        <f>F8+H8+J8+L8+N8+P8+R8+T8+V8+X8+Z8+AB8+AD8+AF8</f>
        <v>179</v>
      </c>
      <c r="AI8" s="10">
        <f>G8+I8+K8+M8+O8+Q8+S8+U8+W8+Y8+AA8+AC8+AE8+AG8</f>
        <v>539</v>
      </c>
    </row>
    <row r="9" spans="1:35" x14ac:dyDescent="0.25">
      <c r="A9" s="12" t="s">
        <v>106</v>
      </c>
      <c r="B9" s="15" t="s">
        <v>39</v>
      </c>
      <c r="C9" s="15" t="s">
        <v>219</v>
      </c>
      <c r="D9" s="15" t="s">
        <v>8</v>
      </c>
      <c r="E9" s="15" t="s">
        <v>230</v>
      </c>
      <c r="F9" s="3">
        <v>8</v>
      </c>
      <c r="G9" s="4">
        <f>+F9*4</f>
        <v>32</v>
      </c>
      <c r="H9" s="3">
        <v>8</v>
      </c>
      <c r="I9" s="4">
        <f>+H9</f>
        <v>8</v>
      </c>
      <c r="J9" s="18">
        <v>8</v>
      </c>
      <c r="K9" s="8">
        <f>+J9*10</f>
        <v>80</v>
      </c>
      <c r="L9" s="3">
        <v>4</v>
      </c>
      <c r="M9" s="4">
        <f>+L9*7</f>
        <v>28</v>
      </c>
      <c r="N9" s="18">
        <v>0</v>
      </c>
      <c r="O9" s="8">
        <f>+N9*7</f>
        <v>0</v>
      </c>
      <c r="P9" s="3">
        <v>32</v>
      </c>
      <c r="Q9" s="4">
        <f>+P9</f>
        <v>32</v>
      </c>
      <c r="R9" s="18">
        <v>2</v>
      </c>
      <c r="S9" s="8">
        <f>+R9*3</f>
        <v>6</v>
      </c>
      <c r="T9" s="3">
        <v>0</v>
      </c>
      <c r="U9" s="4">
        <f>+T9</f>
        <v>0</v>
      </c>
      <c r="V9" s="18">
        <v>10</v>
      </c>
      <c r="W9" s="8">
        <f>+V9*3</f>
        <v>30</v>
      </c>
      <c r="X9" s="3">
        <v>9</v>
      </c>
      <c r="Y9" s="4">
        <f>+X9*3</f>
        <v>27</v>
      </c>
      <c r="Z9" s="18">
        <v>8</v>
      </c>
      <c r="AA9" s="8">
        <f>+Z9*4</f>
        <v>32</v>
      </c>
      <c r="AB9" s="3">
        <v>6</v>
      </c>
      <c r="AC9" s="4">
        <f>+AB9*10</f>
        <v>60</v>
      </c>
      <c r="AD9" s="18">
        <v>2</v>
      </c>
      <c r="AE9" s="8">
        <f>+AD9</f>
        <v>2</v>
      </c>
      <c r="AF9" s="3">
        <v>3</v>
      </c>
      <c r="AG9" s="4">
        <f>+AF9*4</f>
        <v>12</v>
      </c>
      <c r="AH9" s="17">
        <f>F9+H9+J9+L9+N9+P9+R9+T9+V9+X9+Z9+AB9+AD9+AF9</f>
        <v>100</v>
      </c>
      <c r="AI9" s="10">
        <f>G9+I9+K9+M9+O9+Q9+S9+U9+W9+Y9+AA9+AC9+AE9+AG9</f>
        <v>349</v>
      </c>
    </row>
    <row r="10" spans="1:35" x14ac:dyDescent="0.25">
      <c r="A10" s="12" t="s">
        <v>107</v>
      </c>
      <c r="B10" s="14" t="s">
        <v>28</v>
      </c>
      <c r="C10" s="14" t="s">
        <v>46</v>
      </c>
      <c r="D10" s="14" t="s">
        <v>8</v>
      </c>
      <c r="E10" s="14" t="s">
        <v>230</v>
      </c>
      <c r="F10" s="3">
        <v>10</v>
      </c>
      <c r="G10" s="4">
        <f>+F10*4</f>
        <v>40</v>
      </c>
      <c r="H10" s="3">
        <v>34</v>
      </c>
      <c r="I10" s="4">
        <f>+H10</f>
        <v>34</v>
      </c>
      <c r="J10" s="8">
        <v>4</v>
      </c>
      <c r="K10" s="8">
        <f>+J10*10</f>
        <v>40</v>
      </c>
      <c r="L10" s="3">
        <v>3</v>
      </c>
      <c r="M10" s="4">
        <f>+L10*7</f>
        <v>21</v>
      </c>
      <c r="N10" s="8">
        <v>0</v>
      </c>
      <c r="O10" s="8">
        <f>+N10*7</f>
        <v>0</v>
      </c>
      <c r="P10" s="3">
        <v>15</v>
      </c>
      <c r="Q10" s="4">
        <f>+P10</f>
        <v>15</v>
      </c>
      <c r="R10" s="8">
        <v>0</v>
      </c>
      <c r="S10" s="8">
        <f>+R10*3</f>
        <v>0</v>
      </c>
      <c r="T10" s="3">
        <v>0</v>
      </c>
      <c r="U10" s="4">
        <f>+T10</f>
        <v>0</v>
      </c>
      <c r="V10" s="8">
        <v>10</v>
      </c>
      <c r="W10" s="8">
        <f>+V10*3</f>
        <v>30</v>
      </c>
      <c r="X10" s="3">
        <v>3</v>
      </c>
      <c r="Y10" s="4">
        <f>+X10*3</f>
        <v>9</v>
      </c>
      <c r="Z10" s="8">
        <v>2</v>
      </c>
      <c r="AA10" s="8">
        <f>+Z10*4</f>
        <v>8</v>
      </c>
      <c r="AB10" s="3">
        <v>8</v>
      </c>
      <c r="AC10" s="4">
        <f>+AB10*10</f>
        <v>80</v>
      </c>
      <c r="AD10" s="8">
        <v>18</v>
      </c>
      <c r="AE10" s="8">
        <f>+AD10</f>
        <v>18</v>
      </c>
      <c r="AF10" s="3">
        <v>12</v>
      </c>
      <c r="AG10" s="4">
        <f>+AF10*4</f>
        <v>48</v>
      </c>
      <c r="AH10" s="17">
        <f>F10+H10+J10+L10+N10+P10+R10+T10+V10+X10+Z10+AB10+AD10+AF10</f>
        <v>119</v>
      </c>
      <c r="AI10" s="10">
        <f>G10+I10+K10+M10+O10+Q10+S10+U10+W10+Y10+AA10+AC10+AE10+AG10</f>
        <v>343</v>
      </c>
    </row>
    <row r="11" spans="1:35" x14ac:dyDescent="0.25">
      <c r="A11" s="12" t="s">
        <v>108</v>
      </c>
      <c r="B11" s="14" t="s">
        <v>45</v>
      </c>
      <c r="C11" s="14" t="s">
        <v>46</v>
      </c>
      <c r="D11" s="14" t="s">
        <v>8</v>
      </c>
      <c r="E11" s="14" t="s">
        <v>230</v>
      </c>
      <c r="F11" s="3">
        <v>4</v>
      </c>
      <c r="G11" s="4">
        <f>+F11*4</f>
        <v>16</v>
      </c>
      <c r="H11" s="3">
        <v>26</v>
      </c>
      <c r="I11" s="4">
        <f>+H11</f>
        <v>26</v>
      </c>
      <c r="J11" s="8">
        <v>6</v>
      </c>
      <c r="K11" s="8">
        <f>+J11*10</f>
        <v>60</v>
      </c>
      <c r="L11" s="3">
        <v>4</v>
      </c>
      <c r="M11" s="4">
        <f>+L11*7</f>
        <v>28</v>
      </c>
      <c r="N11" s="8">
        <v>4</v>
      </c>
      <c r="O11" s="8">
        <f>+N11*7</f>
        <v>28</v>
      </c>
      <c r="P11" s="3">
        <v>31</v>
      </c>
      <c r="Q11" s="4">
        <f>+P11</f>
        <v>31</v>
      </c>
      <c r="R11" s="8">
        <v>9</v>
      </c>
      <c r="S11" s="8">
        <f>+R11*3</f>
        <v>27</v>
      </c>
      <c r="T11" s="3">
        <v>0</v>
      </c>
      <c r="U11" s="4">
        <f>+T11</f>
        <v>0</v>
      </c>
      <c r="V11" s="8">
        <v>6</v>
      </c>
      <c r="W11" s="8">
        <f>+V11*3</f>
        <v>18</v>
      </c>
      <c r="X11" s="3">
        <v>3</v>
      </c>
      <c r="Y11" s="4">
        <f>+X11*3</f>
        <v>9</v>
      </c>
      <c r="Z11" s="8">
        <v>3</v>
      </c>
      <c r="AA11" s="8">
        <f>+Z11*4</f>
        <v>12</v>
      </c>
      <c r="AB11" s="3">
        <v>5</v>
      </c>
      <c r="AC11" s="4">
        <f>+AB11*10</f>
        <v>50</v>
      </c>
      <c r="AD11" s="8">
        <v>3</v>
      </c>
      <c r="AE11" s="8">
        <f>+AD11</f>
        <v>3</v>
      </c>
      <c r="AF11" s="3">
        <v>6</v>
      </c>
      <c r="AG11" s="4">
        <f>+AF11*4</f>
        <v>24</v>
      </c>
      <c r="AH11" s="17">
        <f>F11+H11+J11+L11+N11+P11+R11+T11+V11+X11+Z11+AB11+AD11+AF11</f>
        <v>110</v>
      </c>
      <c r="AI11" s="10">
        <f>G11+I11+K11+M11+O11+Q11+S11+U11+W11+Y11+AA11+AC11+AE11+AG11</f>
        <v>332</v>
      </c>
    </row>
    <row r="12" spans="1:35" x14ac:dyDescent="0.25">
      <c r="A12" s="12" t="s">
        <v>109</v>
      </c>
      <c r="B12" s="15" t="s">
        <v>18</v>
      </c>
      <c r="C12" s="15" t="s">
        <v>19</v>
      </c>
      <c r="D12" s="15" t="s">
        <v>8</v>
      </c>
      <c r="E12" s="15" t="s">
        <v>230</v>
      </c>
      <c r="F12" s="3">
        <v>11</v>
      </c>
      <c r="G12" s="4">
        <f>+F12*4</f>
        <v>44</v>
      </c>
      <c r="H12" s="3">
        <v>18</v>
      </c>
      <c r="I12" s="4">
        <f>+H12</f>
        <v>18</v>
      </c>
      <c r="J12" s="18">
        <v>5</v>
      </c>
      <c r="K12" s="8">
        <f>+J12*10</f>
        <v>50</v>
      </c>
      <c r="L12" s="3">
        <v>0</v>
      </c>
      <c r="M12" s="4">
        <f>+L12*7</f>
        <v>0</v>
      </c>
      <c r="N12" s="18">
        <v>0</v>
      </c>
      <c r="O12" s="8">
        <f>+N12*7</f>
        <v>0</v>
      </c>
      <c r="P12" s="3">
        <v>9</v>
      </c>
      <c r="Q12" s="4">
        <f>+P12</f>
        <v>9</v>
      </c>
      <c r="R12" s="18">
        <v>4</v>
      </c>
      <c r="S12" s="8">
        <f>+R12*3</f>
        <v>12</v>
      </c>
      <c r="T12" s="3">
        <v>45</v>
      </c>
      <c r="U12" s="4">
        <f>+T12</f>
        <v>45</v>
      </c>
      <c r="V12" s="18">
        <v>1</v>
      </c>
      <c r="W12" s="8">
        <f>+V12*3</f>
        <v>3</v>
      </c>
      <c r="X12" s="3">
        <v>9</v>
      </c>
      <c r="Y12" s="4">
        <f>+X12*3</f>
        <v>27</v>
      </c>
      <c r="Z12" s="18">
        <v>6</v>
      </c>
      <c r="AA12" s="8">
        <f>+Z12*4</f>
        <v>24</v>
      </c>
      <c r="AB12" s="3">
        <v>3</v>
      </c>
      <c r="AC12" s="4">
        <f>+AB12*10</f>
        <v>30</v>
      </c>
      <c r="AD12" s="18">
        <v>0</v>
      </c>
      <c r="AE12" s="8">
        <f>+AD12</f>
        <v>0</v>
      </c>
      <c r="AF12" s="3">
        <v>11</v>
      </c>
      <c r="AG12" s="4">
        <f>+AF12*4</f>
        <v>44</v>
      </c>
      <c r="AH12" s="17">
        <f>F12+H12+J12+L12+N12+P12+R12+T12+V12+X12+Z12+AB12+AD12+AF12</f>
        <v>122</v>
      </c>
      <c r="AI12" s="10">
        <f>G12+I12+K12+M12+O12+Q12+S12+U12+W12+Y12+AA12+AC12+AE12+AG12</f>
        <v>306</v>
      </c>
    </row>
    <row r="13" spans="1:35" x14ac:dyDescent="0.25">
      <c r="A13" s="12" t="s">
        <v>110</v>
      </c>
      <c r="B13" s="15" t="s">
        <v>71</v>
      </c>
      <c r="C13" s="15" t="s">
        <v>72</v>
      </c>
      <c r="D13" s="15" t="s">
        <v>8</v>
      </c>
      <c r="E13" s="15" t="s">
        <v>230</v>
      </c>
      <c r="F13" s="3">
        <v>7</v>
      </c>
      <c r="G13" s="4">
        <f>+F13*4</f>
        <v>28</v>
      </c>
      <c r="H13" s="3">
        <v>10</v>
      </c>
      <c r="I13" s="4">
        <f>+H13</f>
        <v>10</v>
      </c>
      <c r="J13" s="18">
        <v>3</v>
      </c>
      <c r="K13" s="8">
        <f>+J13*10</f>
        <v>30</v>
      </c>
      <c r="L13" s="3">
        <v>2</v>
      </c>
      <c r="M13" s="4">
        <f>+L13*7</f>
        <v>14</v>
      </c>
      <c r="N13" s="18">
        <v>0</v>
      </c>
      <c r="O13" s="8">
        <f>+N13*7</f>
        <v>0</v>
      </c>
      <c r="P13" s="3">
        <v>45</v>
      </c>
      <c r="Q13" s="4">
        <f>+P13</f>
        <v>45</v>
      </c>
      <c r="R13" s="18">
        <v>4</v>
      </c>
      <c r="S13" s="8">
        <f>+R13*3</f>
        <v>12</v>
      </c>
      <c r="T13" s="3">
        <v>0</v>
      </c>
      <c r="U13" s="4">
        <f>+T13</f>
        <v>0</v>
      </c>
      <c r="V13" s="18">
        <v>1</v>
      </c>
      <c r="W13" s="8">
        <f>+V13*3</f>
        <v>3</v>
      </c>
      <c r="X13" s="3">
        <v>0</v>
      </c>
      <c r="Y13" s="4">
        <f>+X13*3</f>
        <v>0</v>
      </c>
      <c r="Z13" s="18">
        <v>3</v>
      </c>
      <c r="AA13" s="8">
        <f>+Z13*4</f>
        <v>12</v>
      </c>
      <c r="AB13" s="3">
        <v>4</v>
      </c>
      <c r="AC13" s="4">
        <f>+AB13*10</f>
        <v>40</v>
      </c>
      <c r="AD13" s="18">
        <v>0</v>
      </c>
      <c r="AE13" s="8">
        <f>+AD13</f>
        <v>0</v>
      </c>
      <c r="AF13" s="3">
        <v>6</v>
      </c>
      <c r="AG13" s="4">
        <f>+AF13*4</f>
        <v>24</v>
      </c>
      <c r="AH13" s="17">
        <f>F13+H13+J13+L13+N13+P13+R13+T13+V13+X13+Z13+AB13+AD13+AF13</f>
        <v>85</v>
      </c>
      <c r="AI13" s="10">
        <f>G13+I13+K13+M13+O13+Q13+S13+U13+W13+Y13+AA13+AC13+AE13+AG13</f>
        <v>218</v>
      </c>
    </row>
    <row r="14" spans="1:35" x14ac:dyDescent="0.25">
      <c r="A14" s="12" t="s">
        <v>111</v>
      </c>
      <c r="B14" s="15" t="s">
        <v>216</v>
      </c>
      <c r="C14" s="15" t="s">
        <v>6</v>
      </c>
      <c r="D14" s="15" t="s">
        <v>8</v>
      </c>
      <c r="E14" s="15" t="s">
        <v>230</v>
      </c>
      <c r="F14" s="3">
        <v>5</v>
      </c>
      <c r="G14" s="4">
        <f>+F14*4</f>
        <v>20</v>
      </c>
      <c r="H14" s="3">
        <v>20</v>
      </c>
      <c r="I14" s="4">
        <f>+H14</f>
        <v>20</v>
      </c>
      <c r="J14" s="18">
        <v>3</v>
      </c>
      <c r="K14" s="8">
        <f>+J14*10</f>
        <v>30</v>
      </c>
      <c r="L14" s="3">
        <v>3</v>
      </c>
      <c r="M14" s="4">
        <f>+L14*7</f>
        <v>21</v>
      </c>
      <c r="N14" s="18">
        <v>1</v>
      </c>
      <c r="O14" s="8">
        <f>+N14*7</f>
        <v>7</v>
      </c>
      <c r="P14" s="3">
        <v>0</v>
      </c>
      <c r="Q14" s="4">
        <f>+P14</f>
        <v>0</v>
      </c>
      <c r="R14" s="18">
        <v>4</v>
      </c>
      <c r="S14" s="8">
        <f>+R14*3</f>
        <v>12</v>
      </c>
      <c r="T14" s="3">
        <v>0</v>
      </c>
      <c r="U14" s="4">
        <f>+T14</f>
        <v>0</v>
      </c>
      <c r="V14" s="18">
        <v>1</v>
      </c>
      <c r="W14" s="8">
        <f>+V14*3</f>
        <v>3</v>
      </c>
      <c r="X14" s="3">
        <v>0</v>
      </c>
      <c r="Y14" s="4">
        <f>+X14*3</f>
        <v>0</v>
      </c>
      <c r="Z14" s="18">
        <v>0</v>
      </c>
      <c r="AA14" s="8">
        <f>+Z14*4</f>
        <v>0</v>
      </c>
      <c r="AB14" s="3">
        <v>0</v>
      </c>
      <c r="AC14" s="4">
        <f>+AB14*10</f>
        <v>0</v>
      </c>
      <c r="AD14" s="18">
        <v>0</v>
      </c>
      <c r="AE14" s="8">
        <f>+AD14</f>
        <v>0</v>
      </c>
      <c r="AF14" s="3">
        <v>7</v>
      </c>
      <c r="AG14" s="4">
        <f>+AF14*4</f>
        <v>28</v>
      </c>
      <c r="AH14" s="17">
        <f>F14+H14+J14+L14+N14+P14+R14+T14+V14+X14+Z14+AB14+AD14+AF14</f>
        <v>44</v>
      </c>
      <c r="AI14" s="10">
        <f>G14+I14+K14+M14+O14+Q14+S14+U14+W14+Y14+AA14+AC14+AE14+AG14</f>
        <v>141</v>
      </c>
    </row>
    <row r="15" spans="1:35" x14ac:dyDescent="0.25">
      <c r="A15" s="12" t="s">
        <v>112</v>
      </c>
      <c r="B15" s="15" t="s">
        <v>96</v>
      </c>
      <c r="C15" s="15" t="s">
        <v>212</v>
      </c>
      <c r="D15" s="15" t="s">
        <v>8</v>
      </c>
      <c r="E15" s="15" t="s">
        <v>230</v>
      </c>
      <c r="F15" s="3"/>
      <c r="G15" s="4">
        <f>+F15*4</f>
        <v>0</v>
      </c>
      <c r="H15" s="3">
        <v>2</v>
      </c>
      <c r="I15" s="4">
        <f>+H15</f>
        <v>2</v>
      </c>
      <c r="J15" s="18">
        <v>3</v>
      </c>
      <c r="K15" s="8">
        <f>+J15*10</f>
        <v>30</v>
      </c>
      <c r="L15" s="3">
        <v>3</v>
      </c>
      <c r="M15" s="4">
        <f>+L15*7</f>
        <v>21</v>
      </c>
      <c r="N15" s="18"/>
      <c r="O15" s="8">
        <f>+N15*7</f>
        <v>0</v>
      </c>
      <c r="P15" s="3">
        <v>16</v>
      </c>
      <c r="Q15" s="4">
        <f>+P15</f>
        <v>16</v>
      </c>
      <c r="R15" s="8"/>
      <c r="S15" s="8">
        <f>+R15*3</f>
        <v>0</v>
      </c>
      <c r="T15" s="3">
        <v>0</v>
      </c>
      <c r="U15" s="4">
        <f>+T15</f>
        <v>0</v>
      </c>
      <c r="V15" s="8"/>
      <c r="W15" s="8">
        <f>+V15*3</f>
        <v>0</v>
      </c>
      <c r="X15" s="3"/>
      <c r="Y15" s="4">
        <f>+X15*3</f>
        <v>0</v>
      </c>
      <c r="Z15" s="8"/>
      <c r="AA15" s="8">
        <f>+Z15*4</f>
        <v>0</v>
      </c>
      <c r="AB15" s="3"/>
      <c r="AC15" s="4">
        <f>+AB15*10</f>
        <v>0</v>
      </c>
      <c r="AD15" s="8"/>
      <c r="AE15" s="8">
        <f>+AD15</f>
        <v>0</v>
      </c>
      <c r="AF15" s="3"/>
      <c r="AG15" s="4">
        <f>+AF15*4</f>
        <v>0</v>
      </c>
      <c r="AH15" s="17">
        <f>F15+H15+J15+L15+N15+P15+R15+T15+V15+X15+Z15+AB15+AD15+AF15</f>
        <v>24</v>
      </c>
      <c r="AI15" s="10">
        <f>G15+I15+K15+M15+O15+Q15+S15+U15+W15+Y15+AA15+AC15+AE15+AG15</f>
        <v>69</v>
      </c>
    </row>
  </sheetData>
  <autoFilter ref="A1:AI15">
    <filterColumn colId="5" showButton="0"/>
    <filterColumn colId="7" showButton="0"/>
    <filterColumn colId="9" showButton="0"/>
    <filterColumn colId="11" showButton="0"/>
    <filterColumn colId="13" showButton="0"/>
    <filterColumn colId="15" showButton="0"/>
    <filterColumn colId="17" showButton="0"/>
    <filterColumn colId="19" showButton="0"/>
    <filterColumn colId="21" showButton="0"/>
    <filterColumn colId="23" showButton="0"/>
    <filterColumn colId="25" showButton="0"/>
    <filterColumn colId="27" showButton="0"/>
    <filterColumn colId="29" showButton="0"/>
    <filterColumn colId="31" showButton="0"/>
    <filterColumn colId="33" showButton="0"/>
  </autoFilter>
  <sortState ref="B3:AI15">
    <sortCondition descending="1" ref="AI3:AI15"/>
  </sortState>
  <mergeCells count="20">
    <mergeCell ref="AF1:AG1"/>
    <mergeCell ref="AH1:AI1"/>
    <mergeCell ref="T1:U1"/>
    <mergeCell ref="V1:W1"/>
    <mergeCell ref="X1:Y1"/>
    <mergeCell ref="Z1:AA1"/>
    <mergeCell ref="AB1:AC1"/>
    <mergeCell ref="AD1:AE1"/>
    <mergeCell ref="H1:I1"/>
    <mergeCell ref="J1:K1"/>
    <mergeCell ref="L1:M1"/>
    <mergeCell ref="N1:O1"/>
    <mergeCell ref="P1:Q1"/>
    <mergeCell ref="R1:S1"/>
    <mergeCell ref="A1:A2"/>
    <mergeCell ref="B1:B2"/>
    <mergeCell ref="C1:C2"/>
    <mergeCell ref="D1:D2"/>
    <mergeCell ref="E1:E2"/>
    <mergeCell ref="F1:G1"/>
  </mergeCells>
  <pageMargins left="0.25" right="0.25" top="0.75" bottom="0.75" header="0.3" footer="0.3"/>
  <pageSetup paperSize="9" scale="34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39"/>
  <sheetViews>
    <sheetView topLeftCell="A10" zoomScaleNormal="100" workbookViewId="0">
      <selection activeCell="B41" sqref="B41"/>
    </sheetView>
  </sheetViews>
  <sheetFormatPr defaultRowHeight="15" x14ac:dyDescent="0.25"/>
  <cols>
    <col min="1" max="1" width="4.7109375" customWidth="1"/>
    <col min="2" max="2" width="9.7109375" customWidth="1"/>
    <col min="3" max="3" width="13.28515625" customWidth="1"/>
    <col min="4" max="4" width="17.7109375" customWidth="1"/>
    <col min="5" max="5" width="33.85546875" customWidth="1"/>
    <col min="6" max="34" width="6.140625" customWidth="1"/>
    <col min="35" max="35" width="8.28515625" customWidth="1"/>
  </cols>
  <sheetData>
    <row r="1" spans="1:35" x14ac:dyDescent="0.25">
      <c r="A1" s="25" t="s">
        <v>99</v>
      </c>
      <c r="B1" s="29" t="s">
        <v>0</v>
      </c>
      <c r="C1" s="31" t="s">
        <v>1</v>
      </c>
      <c r="D1" s="31" t="s">
        <v>2</v>
      </c>
      <c r="E1" s="31" t="s">
        <v>98</v>
      </c>
      <c r="F1" s="22" t="s">
        <v>73</v>
      </c>
      <c r="G1" s="23"/>
      <c r="H1" s="22" t="s">
        <v>76</v>
      </c>
      <c r="I1" s="23"/>
      <c r="J1" s="22" t="s">
        <v>78</v>
      </c>
      <c r="K1" s="19"/>
      <c r="L1" s="22" t="s">
        <v>79</v>
      </c>
      <c r="M1" s="23"/>
      <c r="N1" s="19" t="s">
        <v>80</v>
      </c>
      <c r="O1" s="19"/>
      <c r="P1" s="22" t="s">
        <v>81</v>
      </c>
      <c r="Q1" s="23"/>
      <c r="R1" s="19" t="s">
        <v>82</v>
      </c>
      <c r="S1" s="19"/>
      <c r="T1" s="22" t="s">
        <v>83</v>
      </c>
      <c r="U1" s="23"/>
      <c r="V1" s="19" t="s">
        <v>84</v>
      </c>
      <c r="W1" s="19"/>
      <c r="X1" s="27" t="s">
        <v>85</v>
      </c>
      <c r="Y1" s="28"/>
      <c r="Z1" s="19" t="s">
        <v>86</v>
      </c>
      <c r="AA1" s="19"/>
      <c r="AB1" s="22" t="s">
        <v>88</v>
      </c>
      <c r="AC1" s="23"/>
      <c r="AD1" s="19" t="s">
        <v>87</v>
      </c>
      <c r="AE1" s="19"/>
      <c r="AF1" s="24" t="s">
        <v>263</v>
      </c>
      <c r="AG1" s="21"/>
      <c r="AH1" s="20" t="s">
        <v>89</v>
      </c>
      <c r="AI1" s="21"/>
    </row>
    <row r="2" spans="1:35" x14ac:dyDescent="0.25">
      <c r="A2" s="26"/>
      <c r="B2" s="30"/>
      <c r="C2" s="32"/>
      <c r="D2" s="32"/>
      <c r="E2" s="32"/>
      <c r="F2" s="1" t="s">
        <v>74</v>
      </c>
      <c r="G2" s="2" t="s">
        <v>75</v>
      </c>
      <c r="H2" s="1" t="s">
        <v>77</v>
      </c>
      <c r="I2" s="2" t="s">
        <v>75</v>
      </c>
      <c r="J2" s="7" t="s">
        <v>77</v>
      </c>
      <c r="K2" s="7" t="s">
        <v>75</v>
      </c>
      <c r="L2" s="1" t="s">
        <v>77</v>
      </c>
      <c r="M2" s="2" t="s">
        <v>75</v>
      </c>
      <c r="N2" s="7" t="s">
        <v>77</v>
      </c>
      <c r="O2" s="7" t="s">
        <v>75</v>
      </c>
      <c r="P2" s="1" t="s">
        <v>77</v>
      </c>
      <c r="Q2" s="2" t="s">
        <v>75</v>
      </c>
      <c r="R2" s="7" t="s">
        <v>77</v>
      </c>
      <c r="S2" s="7" t="s">
        <v>75</v>
      </c>
      <c r="T2" s="1" t="s">
        <v>77</v>
      </c>
      <c r="U2" s="2" t="s">
        <v>75</v>
      </c>
      <c r="V2" s="7" t="s">
        <v>77</v>
      </c>
      <c r="W2" s="7" t="s">
        <v>75</v>
      </c>
      <c r="X2" s="1" t="s">
        <v>77</v>
      </c>
      <c r="Y2" s="2" t="s">
        <v>75</v>
      </c>
      <c r="Z2" s="7" t="s">
        <v>77</v>
      </c>
      <c r="AA2" s="7" t="s">
        <v>75</v>
      </c>
      <c r="AB2" s="1" t="s">
        <v>77</v>
      </c>
      <c r="AC2" s="2" t="s">
        <v>75</v>
      </c>
      <c r="AD2" s="7" t="s">
        <v>77</v>
      </c>
      <c r="AE2" s="7" t="s">
        <v>75</v>
      </c>
      <c r="AF2" s="1" t="s">
        <v>77</v>
      </c>
      <c r="AG2" s="2" t="s">
        <v>75</v>
      </c>
      <c r="AH2" s="7" t="s">
        <v>77</v>
      </c>
      <c r="AI2" s="2" t="s">
        <v>75</v>
      </c>
    </row>
    <row r="3" spans="1:35" x14ac:dyDescent="0.25">
      <c r="A3" s="12" t="s">
        <v>100</v>
      </c>
      <c r="B3" s="15" t="s">
        <v>30</v>
      </c>
      <c r="C3" s="15" t="s">
        <v>31</v>
      </c>
      <c r="D3" s="15" t="s">
        <v>12</v>
      </c>
      <c r="E3" s="15" t="s">
        <v>230</v>
      </c>
      <c r="F3" s="3">
        <v>37</v>
      </c>
      <c r="G3" s="4">
        <f>+F3*4</f>
        <v>148</v>
      </c>
      <c r="H3" s="3">
        <v>80</v>
      </c>
      <c r="I3" s="4">
        <f>+H3</f>
        <v>80</v>
      </c>
      <c r="J3" s="8">
        <v>12</v>
      </c>
      <c r="K3" s="8">
        <f>+J3*10</f>
        <v>120</v>
      </c>
      <c r="L3" s="3">
        <v>16</v>
      </c>
      <c r="M3" s="4">
        <f>+L3*7</f>
        <v>112</v>
      </c>
      <c r="N3" s="8">
        <v>5</v>
      </c>
      <c r="O3" s="8">
        <f>+N3*7</f>
        <v>35</v>
      </c>
      <c r="P3" s="3">
        <v>63</v>
      </c>
      <c r="Q3" s="4">
        <f>+P3</f>
        <v>63</v>
      </c>
      <c r="R3" s="8">
        <v>21</v>
      </c>
      <c r="S3" s="8">
        <f>+R3*3</f>
        <v>63</v>
      </c>
      <c r="T3" s="3">
        <v>81</v>
      </c>
      <c r="U3" s="4">
        <f>+T3</f>
        <v>81</v>
      </c>
      <c r="V3" s="8">
        <v>35</v>
      </c>
      <c r="W3" s="8">
        <f>+V3*3</f>
        <v>105</v>
      </c>
      <c r="X3" s="3">
        <v>21</v>
      </c>
      <c r="Y3" s="4">
        <f>+X3*3</f>
        <v>63</v>
      </c>
      <c r="Z3" s="8">
        <v>26</v>
      </c>
      <c r="AA3" s="8">
        <f>+Z3*4</f>
        <v>104</v>
      </c>
      <c r="AB3" s="3">
        <v>16</v>
      </c>
      <c r="AC3" s="4">
        <f>+AB3*10</f>
        <v>160</v>
      </c>
      <c r="AD3" s="8">
        <v>78</v>
      </c>
      <c r="AE3" s="8">
        <f>+AD3</f>
        <v>78</v>
      </c>
      <c r="AF3" s="3">
        <v>18</v>
      </c>
      <c r="AG3" s="4">
        <f>+AF3*4</f>
        <v>72</v>
      </c>
      <c r="AH3" s="17">
        <f>F3+H3+J3+L3+N3+P3+R3+T3+V3+X3+Z3+AB3+AD3+AF3</f>
        <v>509</v>
      </c>
      <c r="AI3" s="10">
        <f>G3+I3+K3+M3+O3+Q3+S3+U3+W3+Y3+AA3+AC3+AE3+AG3</f>
        <v>1284</v>
      </c>
    </row>
    <row r="4" spans="1:35" x14ac:dyDescent="0.25">
      <c r="A4" s="12" t="s">
        <v>101</v>
      </c>
      <c r="B4" s="14" t="s">
        <v>25</v>
      </c>
      <c r="C4" s="14" t="s">
        <v>194</v>
      </c>
      <c r="D4" s="14" t="s">
        <v>12</v>
      </c>
      <c r="E4" s="14" t="s">
        <v>230</v>
      </c>
      <c r="F4" s="3">
        <v>29</v>
      </c>
      <c r="G4" s="4">
        <f>+F4*4</f>
        <v>116</v>
      </c>
      <c r="H4" s="3">
        <v>80</v>
      </c>
      <c r="I4" s="4">
        <f>+H4</f>
        <v>80</v>
      </c>
      <c r="J4" s="8">
        <v>7</v>
      </c>
      <c r="K4" s="8">
        <f>+J4*10</f>
        <v>70</v>
      </c>
      <c r="L4" s="3">
        <v>13</v>
      </c>
      <c r="M4" s="4">
        <f>+L4*7</f>
        <v>91</v>
      </c>
      <c r="N4" s="8">
        <v>3</v>
      </c>
      <c r="O4" s="8">
        <f>+N4*7</f>
        <v>21</v>
      </c>
      <c r="P4" s="3">
        <v>0</v>
      </c>
      <c r="Q4" s="4">
        <f>+P4</f>
        <v>0</v>
      </c>
      <c r="R4" s="8">
        <v>16</v>
      </c>
      <c r="S4" s="8">
        <f>+R4*3</f>
        <v>48</v>
      </c>
      <c r="T4" s="3">
        <v>70</v>
      </c>
      <c r="U4" s="4">
        <f>+T4</f>
        <v>70</v>
      </c>
      <c r="V4" s="8">
        <v>20</v>
      </c>
      <c r="W4" s="8">
        <f>+V4*3</f>
        <v>60</v>
      </c>
      <c r="X4" s="3">
        <v>27</v>
      </c>
      <c r="Y4" s="4">
        <f>+X4*3</f>
        <v>81</v>
      </c>
      <c r="Z4" s="8">
        <v>25</v>
      </c>
      <c r="AA4" s="8">
        <f>+Z4*4</f>
        <v>100</v>
      </c>
      <c r="AB4" s="3">
        <v>15</v>
      </c>
      <c r="AC4" s="4">
        <f>+AB4*10</f>
        <v>150</v>
      </c>
      <c r="AD4" s="8">
        <v>21</v>
      </c>
      <c r="AE4" s="8">
        <f>+AD4</f>
        <v>21</v>
      </c>
      <c r="AF4" s="3">
        <v>15</v>
      </c>
      <c r="AG4" s="4">
        <f>+AF4*4</f>
        <v>60</v>
      </c>
      <c r="AH4" s="17">
        <f>F4+H4+J4+L4+N4+P4+R4+T4+V4+X4+Z4+AB4+AD4+AF4</f>
        <v>341</v>
      </c>
      <c r="AI4" s="10">
        <f>G4+I4+K4+M4+O4+Q4+S4+U4+W4+Y4+AA4+AC4+AE4+AG4</f>
        <v>968</v>
      </c>
    </row>
    <row r="5" spans="1:35" x14ac:dyDescent="0.25">
      <c r="A5" s="12" t="s">
        <v>102</v>
      </c>
      <c r="B5" s="15" t="s">
        <v>29</v>
      </c>
      <c r="C5" s="15" t="s">
        <v>34</v>
      </c>
      <c r="D5" s="15" t="s">
        <v>12</v>
      </c>
      <c r="E5" s="15" t="s">
        <v>230</v>
      </c>
      <c r="F5" s="3">
        <v>20</v>
      </c>
      <c r="G5" s="4">
        <f>+F5*4</f>
        <v>80</v>
      </c>
      <c r="H5" s="3">
        <v>72</v>
      </c>
      <c r="I5" s="4">
        <f>+H5</f>
        <v>72</v>
      </c>
      <c r="J5" s="8">
        <v>8</v>
      </c>
      <c r="K5" s="8">
        <f>+J5*10</f>
        <v>80</v>
      </c>
      <c r="L5" s="3">
        <v>11</v>
      </c>
      <c r="M5" s="4">
        <f>+L5*7</f>
        <v>77</v>
      </c>
      <c r="N5" s="8">
        <v>4</v>
      </c>
      <c r="O5" s="8">
        <f>+N5*7</f>
        <v>28</v>
      </c>
      <c r="P5" s="3">
        <v>85</v>
      </c>
      <c r="Q5" s="4">
        <f>+P5</f>
        <v>85</v>
      </c>
      <c r="R5" s="8">
        <v>15</v>
      </c>
      <c r="S5" s="8">
        <f>+R5*3</f>
        <v>45</v>
      </c>
      <c r="T5" s="3">
        <v>58</v>
      </c>
      <c r="U5" s="4">
        <f>+T5</f>
        <v>58</v>
      </c>
      <c r="V5" s="8">
        <v>20</v>
      </c>
      <c r="W5" s="8">
        <f>+V5*3</f>
        <v>60</v>
      </c>
      <c r="X5" s="3">
        <v>3</v>
      </c>
      <c r="Y5" s="4">
        <f>+X5*3</f>
        <v>9</v>
      </c>
      <c r="Z5" s="8">
        <v>27</v>
      </c>
      <c r="AA5" s="8">
        <f>+Z5*4</f>
        <v>108</v>
      </c>
      <c r="AB5" s="3">
        <v>14</v>
      </c>
      <c r="AC5" s="4">
        <f>+AB5*10</f>
        <v>140</v>
      </c>
      <c r="AD5" s="8">
        <v>55</v>
      </c>
      <c r="AE5" s="8">
        <f>+AD5</f>
        <v>55</v>
      </c>
      <c r="AF5" s="3">
        <v>13</v>
      </c>
      <c r="AG5" s="4">
        <f>+AF5*4</f>
        <v>52</v>
      </c>
      <c r="AH5" s="17">
        <f>F5+H5+J5+L5+N5+P5+R5+T5+V5+X5+Z5+AB5+AD5+AF5</f>
        <v>405</v>
      </c>
      <c r="AI5" s="10">
        <f>G5+I5+K5+M5+O5+Q5+S5+U5+W5+Y5+AA5+AC5+AE5+AG5</f>
        <v>949</v>
      </c>
    </row>
    <row r="6" spans="1:35" x14ac:dyDescent="0.25">
      <c r="A6" s="12" t="s">
        <v>103</v>
      </c>
      <c r="B6" s="16" t="s">
        <v>182</v>
      </c>
      <c r="C6" s="16" t="s">
        <v>183</v>
      </c>
      <c r="D6" s="16" t="s">
        <v>12</v>
      </c>
      <c r="E6" s="16" t="s">
        <v>230</v>
      </c>
      <c r="F6" s="3">
        <v>28</v>
      </c>
      <c r="G6" s="4">
        <f>+F6*4</f>
        <v>112</v>
      </c>
      <c r="H6" s="3">
        <v>65</v>
      </c>
      <c r="I6" s="4">
        <f>+H6</f>
        <v>65</v>
      </c>
      <c r="J6" s="8">
        <v>6</v>
      </c>
      <c r="K6" s="8">
        <f>+J6*10</f>
        <v>60</v>
      </c>
      <c r="L6" s="3">
        <v>15</v>
      </c>
      <c r="M6" s="4">
        <f>+L6*7</f>
        <v>105</v>
      </c>
      <c r="N6" s="8">
        <v>5</v>
      </c>
      <c r="O6" s="8">
        <f>+N6*7</f>
        <v>35</v>
      </c>
      <c r="P6" s="3">
        <v>28</v>
      </c>
      <c r="Q6" s="4">
        <f>+P6</f>
        <v>28</v>
      </c>
      <c r="R6" s="8">
        <v>13</v>
      </c>
      <c r="S6" s="8">
        <f>+R6*3</f>
        <v>39</v>
      </c>
      <c r="T6" s="3">
        <v>70</v>
      </c>
      <c r="U6" s="4">
        <f>+T6</f>
        <v>70</v>
      </c>
      <c r="V6" s="8">
        <v>25</v>
      </c>
      <c r="W6" s="8">
        <f>+V6*3</f>
        <v>75</v>
      </c>
      <c r="X6" s="3">
        <v>21</v>
      </c>
      <c r="Y6" s="4">
        <f>+X6*3</f>
        <v>63</v>
      </c>
      <c r="Z6" s="8">
        <v>23</v>
      </c>
      <c r="AA6" s="8">
        <f>+Z6*4</f>
        <v>92</v>
      </c>
      <c r="AB6" s="3">
        <v>8</v>
      </c>
      <c r="AC6" s="4">
        <f>+AB6*10</f>
        <v>80</v>
      </c>
      <c r="AD6" s="8">
        <v>40</v>
      </c>
      <c r="AE6" s="8">
        <f>+AD6</f>
        <v>40</v>
      </c>
      <c r="AF6" s="3">
        <v>13</v>
      </c>
      <c r="AG6" s="4">
        <f>+AF6*4</f>
        <v>52</v>
      </c>
      <c r="AH6" s="17">
        <f>F6+H6+J6+L6+N6+P6+R6+T6+V6+X6+Z6+AB6+AD6+AF6</f>
        <v>360</v>
      </c>
      <c r="AI6" s="10">
        <f>G6+I6+K6+M6+O6+Q6+S6+U6+W6+Y6+AA6+AC6+AE6+AG6</f>
        <v>916</v>
      </c>
    </row>
    <row r="7" spans="1:35" x14ac:dyDescent="0.25">
      <c r="A7" s="12" t="s">
        <v>104</v>
      </c>
      <c r="B7" s="15" t="s">
        <v>32</v>
      </c>
      <c r="C7" s="15" t="s">
        <v>70</v>
      </c>
      <c r="D7" s="15" t="s">
        <v>12</v>
      </c>
      <c r="E7" s="15" t="s">
        <v>230</v>
      </c>
      <c r="F7" s="3">
        <v>23</v>
      </c>
      <c r="G7" s="4">
        <f>+F7*4</f>
        <v>92</v>
      </c>
      <c r="H7" s="3">
        <v>51</v>
      </c>
      <c r="I7" s="4">
        <f>+H7</f>
        <v>51</v>
      </c>
      <c r="J7" s="8">
        <v>9</v>
      </c>
      <c r="K7" s="8">
        <f>+J7*10</f>
        <v>90</v>
      </c>
      <c r="L7" s="3">
        <v>11</v>
      </c>
      <c r="M7" s="4">
        <f>+L7*7</f>
        <v>77</v>
      </c>
      <c r="N7" s="8">
        <v>5</v>
      </c>
      <c r="O7" s="8">
        <f>+N7*7</f>
        <v>35</v>
      </c>
      <c r="P7" s="3">
        <v>17</v>
      </c>
      <c r="Q7" s="4">
        <f>+P7</f>
        <v>17</v>
      </c>
      <c r="R7" s="8">
        <v>17</v>
      </c>
      <c r="S7" s="8">
        <f>+R7*3</f>
        <v>51</v>
      </c>
      <c r="T7" s="3">
        <v>63</v>
      </c>
      <c r="U7" s="4">
        <f>+T7</f>
        <v>63</v>
      </c>
      <c r="V7" s="18">
        <v>30</v>
      </c>
      <c r="W7" s="8">
        <f>+V7*3</f>
        <v>90</v>
      </c>
      <c r="X7" s="3">
        <v>21</v>
      </c>
      <c r="Y7" s="4">
        <f>+X7*3</f>
        <v>63</v>
      </c>
      <c r="Z7" s="8">
        <v>25</v>
      </c>
      <c r="AA7" s="8">
        <f>+Z7*4</f>
        <v>100</v>
      </c>
      <c r="AB7" s="3">
        <v>7</v>
      </c>
      <c r="AC7" s="4">
        <f>+AB7*10</f>
        <v>70</v>
      </c>
      <c r="AD7" s="8">
        <v>36</v>
      </c>
      <c r="AE7" s="8">
        <f>+AD7</f>
        <v>36</v>
      </c>
      <c r="AF7" s="3">
        <v>16</v>
      </c>
      <c r="AG7" s="4">
        <f>+AF7*4</f>
        <v>64</v>
      </c>
      <c r="AH7" s="17">
        <f>F7+H7+J7+L7+N7+P7+R7+T7+V7+X7+Z7+AB7+AD7+AF7</f>
        <v>331</v>
      </c>
      <c r="AI7" s="10">
        <f>G7+I7+K7+M7+O7+Q7+S7+U7+W7+Y7+AA7+AC7+AE7+AG7</f>
        <v>899</v>
      </c>
    </row>
    <row r="8" spans="1:35" x14ac:dyDescent="0.25">
      <c r="A8" s="12" t="s">
        <v>105</v>
      </c>
      <c r="B8" s="15" t="s">
        <v>228</v>
      </c>
      <c r="C8" s="15" t="s">
        <v>229</v>
      </c>
      <c r="D8" s="15" t="s">
        <v>12</v>
      </c>
      <c r="E8" s="15" t="s">
        <v>230</v>
      </c>
      <c r="F8" s="3">
        <v>32</v>
      </c>
      <c r="G8" s="4">
        <f>+F8*4</f>
        <v>128</v>
      </c>
      <c r="H8" s="3">
        <v>65</v>
      </c>
      <c r="I8" s="4">
        <f>+H8</f>
        <v>65</v>
      </c>
      <c r="J8" s="8">
        <v>7</v>
      </c>
      <c r="K8" s="8">
        <f>+J8*10</f>
        <v>70</v>
      </c>
      <c r="L8" s="3">
        <v>10</v>
      </c>
      <c r="M8" s="4">
        <f>+L8*7</f>
        <v>70</v>
      </c>
      <c r="N8" s="8">
        <v>4</v>
      </c>
      <c r="O8" s="8">
        <f>+N8*7</f>
        <v>28</v>
      </c>
      <c r="P8" s="3">
        <v>29</v>
      </c>
      <c r="Q8" s="4">
        <f>+P8</f>
        <v>29</v>
      </c>
      <c r="R8" s="8">
        <v>15</v>
      </c>
      <c r="S8" s="8">
        <f>+R8*3</f>
        <v>45</v>
      </c>
      <c r="T8" s="3">
        <v>56</v>
      </c>
      <c r="U8" s="4">
        <f>+T8</f>
        <v>56</v>
      </c>
      <c r="V8" s="8">
        <v>15</v>
      </c>
      <c r="W8" s="8">
        <f>+V8*3</f>
        <v>45</v>
      </c>
      <c r="X8" s="3">
        <v>21</v>
      </c>
      <c r="Y8" s="4">
        <f>+X8*3</f>
        <v>63</v>
      </c>
      <c r="Z8" s="8">
        <v>18</v>
      </c>
      <c r="AA8" s="8">
        <f>+Z8*4</f>
        <v>72</v>
      </c>
      <c r="AB8" s="3">
        <v>5</v>
      </c>
      <c r="AC8" s="4">
        <f>+AB8*10</f>
        <v>50</v>
      </c>
      <c r="AD8" s="8">
        <v>29</v>
      </c>
      <c r="AE8" s="8">
        <f>+AD8</f>
        <v>29</v>
      </c>
      <c r="AF8" s="3">
        <v>12</v>
      </c>
      <c r="AG8" s="4">
        <f>+AF8*4</f>
        <v>48</v>
      </c>
      <c r="AH8" s="17">
        <f>F8+H8+J8+L8+N8+P8+R8+T8+V8+X8+Z8+AB8+AD8+AF8</f>
        <v>318</v>
      </c>
      <c r="AI8" s="10">
        <f>G8+I8+K8+M8+O8+Q8+S8+U8+W8+Y8+AA8+AC8+AE8+AG8</f>
        <v>798</v>
      </c>
    </row>
    <row r="9" spans="1:35" x14ac:dyDescent="0.25">
      <c r="A9" s="12" t="s">
        <v>106</v>
      </c>
      <c r="B9" s="15" t="s">
        <v>11</v>
      </c>
      <c r="C9" s="15" t="s">
        <v>10</v>
      </c>
      <c r="D9" s="15" t="s">
        <v>12</v>
      </c>
      <c r="E9" s="15" t="s">
        <v>230</v>
      </c>
      <c r="F9" s="3">
        <v>21</v>
      </c>
      <c r="G9" s="4">
        <f>+F9*4</f>
        <v>84</v>
      </c>
      <c r="H9" s="3">
        <v>69</v>
      </c>
      <c r="I9" s="4">
        <f>+H9</f>
        <v>69</v>
      </c>
      <c r="J9" s="8">
        <v>7</v>
      </c>
      <c r="K9" s="8">
        <f>+J9*10</f>
        <v>70</v>
      </c>
      <c r="L9" s="3">
        <v>9</v>
      </c>
      <c r="M9" s="4">
        <f>+L9*7</f>
        <v>63</v>
      </c>
      <c r="N9" s="8">
        <v>5</v>
      </c>
      <c r="O9" s="8">
        <f>+N9*7</f>
        <v>35</v>
      </c>
      <c r="P9" s="3">
        <v>29</v>
      </c>
      <c r="Q9" s="4">
        <f>+P9</f>
        <v>29</v>
      </c>
      <c r="R9" s="8">
        <v>14</v>
      </c>
      <c r="S9" s="8">
        <f>+R9*3</f>
        <v>42</v>
      </c>
      <c r="T9" s="3">
        <v>59</v>
      </c>
      <c r="U9" s="4">
        <f>+T9</f>
        <v>59</v>
      </c>
      <c r="V9" s="8">
        <v>15</v>
      </c>
      <c r="W9" s="8">
        <f>+V9*3</f>
        <v>45</v>
      </c>
      <c r="X9" s="3">
        <v>15</v>
      </c>
      <c r="Y9" s="4">
        <f>+X9*3</f>
        <v>45</v>
      </c>
      <c r="Z9" s="8">
        <v>16</v>
      </c>
      <c r="AA9" s="8">
        <f>+Z9*4</f>
        <v>64</v>
      </c>
      <c r="AB9" s="3">
        <v>14</v>
      </c>
      <c r="AC9" s="4">
        <f>+AB9*10</f>
        <v>140</v>
      </c>
      <c r="AD9" s="8">
        <v>8</v>
      </c>
      <c r="AE9" s="8">
        <f>+AD9</f>
        <v>8</v>
      </c>
      <c r="AF9" s="3">
        <v>11</v>
      </c>
      <c r="AG9" s="4">
        <f>+AF9*4</f>
        <v>44</v>
      </c>
      <c r="AH9" s="17">
        <f>F9+H9+J9+L9+N9+P9+R9+T9+V9+X9+Z9+AB9+AD9+AF9</f>
        <v>292</v>
      </c>
      <c r="AI9" s="10">
        <f>G9+I9+K9+M9+O9+Q9+S9+U9+W9+Y9+AA9+AC9+AE9+AG9</f>
        <v>797</v>
      </c>
    </row>
    <row r="10" spans="1:35" x14ac:dyDescent="0.25">
      <c r="A10" s="12" t="s">
        <v>107</v>
      </c>
      <c r="B10" s="15" t="s">
        <v>209</v>
      </c>
      <c r="C10" s="15" t="s">
        <v>33</v>
      </c>
      <c r="D10" s="15" t="s">
        <v>12</v>
      </c>
      <c r="E10" s="15" t="s">
        <v>230</v>
      </c>
      <c r="F10" s="3">
        <v>22</v>
      </c>
      <c r="G10" s="4">
        <f>+F10*4</f>
        <v>88</v>
      </c>
      <c r="H10" s="3">
        <v>65</v>
      </c>
      <c r="I10" s="4">
        <f>+H10</f>
        <v>65</v>
      </c>
      <c r="J10" s="8">
        <v>10</v>
      </c>
      <c r="K10" s="8">
        <f>+J10*10</f>
        <v>100</v>
      </c>
      <c r="L10" s="3">
        <v>7</v>
      </c>
      <c r="M10" s="4">
        <f>+L10*7</f>
        <v>49</v>
      </c>
      <c r="N10" s="8">
        <v>1</v>
      </c>
      <c r="O10" s="8">
        <f>+N10*7</f>
        <v>7</v>
      </c>
      <c r="P10" s="3">
        <v>0</v>
      </c>
      <c r="Q10" s="4">
        <f>+P10</f>
        <v>0</v>
      </c>
      <c r="R10" s="8">
        <v>9</v>
      </c>
      <c r="S10" s="8">
        <f>+R10*3</f>
        <v>27</v>
      </c>
      <c r="T10" s="3">
        <v>78</v>
      </c>
      <c r="U10" s="4">
        <f>+T10</f>
        <v>78</v>
      </c>
      <c r="V10" s="8">
        <v>20</v>
      </c>
      <c r="W10" s="8">
        <f>+V10*3</f>
        <v>60</v>
      </c>
      <c r="X10" s="3">
        <v>7</v>
      </c>
      <c r="Y10" s="4">
        <f>+X10*3</f>
        <v>21</v>
      </c>
      <c r="Z10" s="8">
        <v>24</v>
      </c>
      <c r="AA10" s="8">
        <f>+Z10*4</f>
        <v>96</v>
      </c>
      <c r="AB10" s="3">
        <v>8</v>
      </c>
      <c r="AC10" s="4">
        <f>+AB10*10</f>
        <v>80</v>
      </c>
      <c r="AD10" s="8">
        <v>57</v>
      </c>
      <c r="AE10" s="8">
        <f>+AD10</f>
        <v>57</v>
      </c>
      <c r="AF10" s="3">
        <v>16</v>
      </c>
      <c r="AG10" s="4">
        <f>+AF10*4</f>
        <v>64</v>
      </c>
      <c r="AH10" s="17">
        <f>F10+H10+J10+L10+N10+P10+R10+T10+V10+X10+Z10+AB10+AD10+AF10</f>
        <v>324</v>
      </c>
      <c r="AI10" s="10">
        <f>G10+I10+K10+M10+O10+Q10+S10+U10+W10+Y10+AA10+AC10+AE10+AG10</f>
        <v>792</v>
      </c>
    </row>
    <row r="11" spans="1:35" x14ac:dyDescent="0.25">
      <c r="A11" s="12" t="s">
        <v>108</v>
      </c>
      <c r="B11" s="14" t="s">
        <v>25</v>
      </c>
      <c r="C11" s="14" t="s">
        <v>26</v>
      </c>
      <c r="D11" s="14" t="s">
        <v>12</v>
      </c>
      <c r="E11" s="14" t="s">
        <v>230</v>
      </c>
      <c r="F11" s="3">
        <v>20</v>
      </c>
      <c r="G11" s="4">
        <f>+F11*4</f>
        <v>80</v>
      </c>
      <c r="H11" s="3">
        <v>55</v>
      </c>
      <c r="I11" s="4">
        <f>+H11</f>
        <v>55</v>
      </c>
      <c r="J11" s="8">
        <v>5</v>
      </c>
      <c r="K11" s="8">
        <f>+J11*10</f>
        <v>50</v>
      </c>
      <c r="L11" s="3">
        <v>8</v>
      </c>
      <c r="M11" s="4">
        <f>+L11*7</f>
        <v>56</v>
      </c>
      <c r="N11" s="8">
        <v>3</v>
      </c>
      <c r="O11" s="8">
        <f>+N11*7</f>
        <v>21</v>
      </c>
      <c r="P11" s="3">
        <v>34</v>
      </c>
      <c r="Q11" s="4">
        <f>+P11</f>
        <v>34</v>
      </c>
      <c r="R11" s="8">
        <v>13</v>
      </c>
      <c r="S11" s="8">
        <f>+R11*3</f>
        <v>39</v>
      </c>
      <c r="T11" s="3">
        <v>83</v>
      </c>
      <c r="U11" s="4">
        <f>+T11</f>
        <v>83</v>
      </c>
      <c r="V11" s="8">
        <v>20</v>
      </c>
      <c r="W11" s="8">
        <f>+V11*3</f>
        <v>60</v>
      </c>
      <c r="X11" s="3">
        <v>18</v>
      </c>
      <c r="Y11" s="4">
        <f>+X11*3</f>
        <v>54</v>
      </c>
      <c r="Z11" s="8">
        <v>17</v>
      </c>
      <c r="AA11" s="8">
        <f>+Z11*4</f>
        <v>68</v>
      </c>
      <c r="AB11" s="3">
        <v>9</v>
      </c>
      <c r="AC11" s="4">
        <f>+AB11*10</f>
        <v>90</v>
      </c>
      <c r="AD11" s="8">
        <v>37</v>
      </c>
      <c r="AE11" s="8">
        <f>+AD11</f>
        <v>37</v>
      </c>
      <c r="AF11" s="3">
        <v>16</v>
      </c>
      <c r="AG11" s="4">
        <f>+AF11*4</f>
        <v>64</v>
      </c>
      <c r="AH11" s="17">
        <f>F11+H11+J11+L11+N11+P11+R11+T11+V11+X11+Z11+AB11+AD11+AF11</f>
        <v>338</v>
      </c>
      <c r="AI11" s="10">
        <f>G11+I11+K11+M11+O11+Q11+S11+U11+W11+Y11+AA11+AC11+AE11+AG11</f>
        <v>791</v>
      </c>
    </row>
    <row r="12" spans="1:35" x14ac:dyDescent="0.25">
      <c r="A12" s="12" t="s">
        <v>109</v>
      </c>
      <c r="B12" s="15" t="s">
        <v>48</v>
      </c>
      <c r="C12" s="15" t="s">
        <v>193</v>
      </c>
      <c r="D12" s="15" t="s">
        <v>12</v>
      </c>
      <c r="E12" s="15" t="s">
        <v>230</v>
      </c>
      <c r="F12" s="3">
        <v>23</v>
      </c>
      <c r="G12" s="4">
        <f>+F12*4</f>
        <v>92</v>
      </c>
      <c r="H12" s="3">
        <v>57</v>
      </c>
      <c r="I12" s="4">
        <f>+H12</f>
        <v>57</v>
      </c>
      <c r="J12" s="8">
        <v>6</v>
      </c>
      <c r="K12" s="8">
        <f>+J12*10</f>
        <v>60</v>
      </c>
      <c r="L12" s="3">
        <v>10</v>
      </c>
      <c r="M12" s="4">
        <f>+L12*7</f>
        <v>70</v>
      </c>
      <c r="N12" s="8">
        <v>3</v>
      </c>
      <c r="O12" s="8">
        <f>+N12*7</f>
        <v>21</v>
      </c>
      <c r="P12" s="3">
        <v>35</v>
      </c>
      <c r="Q12" s="4">
        <f>+P12</f>
        <v>35</v>
      </c>
      <c r="R12" s="8">
        <v>4</v>
      </c>
      <c r="S12" s="8">
        <f>+R12*3</f>
        <v>12</v>
      </c>
      <c r="T12" s="3">
        <v>38</v>
      </c>
      <c r="U12" s="4">
        <f>+T12</f>
        <v>38</v>
      </c>
      <c r="V12" s="8">
        <v>15</v>
      </c>
      <c r="W12" s="8">
        <f>+V12*3</f>
        <v>45</v>
      </c>
      <c r="X12" s="3">
        <v>18</v>
      </c>
      <c r="Y12" s="4">
        <f>+X12*3</f>
        <v>54</v>
      </c>
      <c r="Z12" s="8">
        <v>19</v>
      </c>
      <c r="AA12" s="8">
        <f>+Z12*4</f>
        <v>76</v>
      </c>
      <c r="AB12" s="3">
        <v>10</v>
      </c>
      <c r="AC12" s="4">
        <f>+AB12*10</f>
        <v>100</v>
      </c>
      <c r="AD12" s="8">
        <v>46</v>
      </c>
      <c r="AE12" s="8">
        <f>+AD12</f>
        <v>46</v>
      </c>
      <c r="AF12" s="3">
        <v>15</v>
      </c>
      <c r="AG12" s="4">
        <f>+AF12*4</f>
        <v>60</v>
      </c>
      <c r="AH12" s="17">
        <f>F12+H12+J12+L12+N12+P12+R12+T12+V12+X12+Z12+AB12+AD12+AF12</f>
        <v>299</v>
      </c>
      <c r="AI12" s="10">
        <f>G12+I12+K12+M12+O12+Q12+S12+U12+W12+Y12+AA12+AC12+AE12+AG12</f>
        <v>766</v>
      </c>
    </row>
    <row r="13" spans="1:35" x14ac:dyDescent="0.25">
      <c r="A13" s="12" t="s">
        <v>110</v>
      </c>
      <c r="B13" s="15" t="s">
        <v>20</v>
      </c>
      <c r="C13" s="15" t="s">
        <v>41</v>
      </c>
      <c r="D13" s="15" t="s">
        <v>12</v>
      </c>
      <c r="E13" s="15" t="s">
        <v>230</v>
      </c>
      <c r="F13" s="3">
        <v>20</v>
      </c>
      <c r="G13" s="4">
        <f>+F13*4</f>
        <v>80</v>
      </c>
      <c r="H13" s="3">
        <v>62</v>
      </c>
      <c r="I13" s="4">
        <f>+H13</f>
        <v>62</v>
      </c>
      <c r="J13" s="8">
        <v>5</v>
      </c>
      <c r="K13" s="8">
        <f>+J13*10</f>
        <v>50</v>
      </c>
      <c r="L13" s="3">
        <v>10</v>
      </c>
      <c r="M13" s="4">
        <f>+L13*7</f>
        <v>70</v>
      </c>
      <c r="N13" s="8">
        <v>5</v>
      </c>
      <c r="O13" s="8">
        <f>+N13*7</f>
        <v>35</v>
      </c>
      <c r="P13" s="3">
        <v>23</v>
      </c>
      <c r="Q13" s="4">
        <f>+P13</f>
        <v>23</v>
      </c>
      <c r="R13" s="8">
        <v>8</v>
      </c>
      <c r="S13" s="8">
        <f>+R13*3</f>
        <v>24</v>
      </c>
      <c r="T13" s="3">
        <v>59</v>
      </c>
      <c r="U13" s="4">
        <f>+T13</f>
        <v>59</v>
      </c>
      <c r="V13" s="8">
        <v>20</v>
      </c>
      <c r="W13" s="8">
        <f>+V13*3</f>
        <v>60</v>
      </c>
      <c r="X13" s="3">
        <v>18</v>
      </c>
      <c r="Y13" s="4">
        <f>+X13*3</f>
        <v>54</v>
      </c>
      <c r="Z13" s="8">
        <v>22</v>
      </c>
      <c r="AA13" s="8">
        <f>+Z13*4</f>
        <v>88</v>
      </c>
      <c r="AB13" s="3">
        <v>8</v>
      </c>
      <c r="AC13" s="4">
        <f>+AB13*10</f>
        <v>80</v>
      </c>
      <c r="AD13" s="8">
        <v>19</v>
      </c>
      <c r="AE13" s="8">
        <f>+AD13</f>
        <v>19</v>
      </c>
      <c r="AF13" s="3">
        <v>11</v>
      </c>
      <c r="AG13" s="4">
        <f>+AF13*4</f>
        <v>44</v>
      </c>
      <c r="AH13" s="17">
        <f>F13+H13+J13+L13+N13+P13+R13+T13+V13+X13+Z13+AB13+AD13+AF13</f>
        <v>290</v>
      </c>
      <c r="AI13" s="10">
        <f>G13+I13+K13+M13+O13+Q13+S13+U13+W13+Y13+AA13+AC13+AE13+AG13</f>
        <v>748</v>
      </c>
    </row>
    <row r="14" spans="1:35" x14ac:dyDescent="0.25">
      <c r="A14" s="12" t="s">
        <v>111</v>
      </c>
      <c r="B14" s="14" t="s">
        <v>66</v>
      </c>
      <c r="C14" s="14" t="s">
        <v>180</v>
      </c>
      <c r="D14" s="14" t="s">
        <v>12</v>
      </c>
      <c r="E14" s="14" t="s">
        <v>230</v>
      </c>
      <c r="F14" s="3">
        <v>18</v>
      </c>
      <c r="G14" s="4">
        <f>+F14*4</f>
        <v>72</v>
      </c>
      <c r="H14" s="3">
        <v>68</v>
      </c>
      <c r="I14" s="4">
        <f>+H14</f>
        <v>68</v>
      </c>
      <c r="J14" s="8">
        <v>6</v>
      </c>
      <c r="K14" s="8">
        <f>+J14*10</f>
        <v>60</v>
      </c>
      <c r="L14" s="3">
        <v>8</v>
      </c>
      <c r="M14" s="4">
        <f>+L14*7</f>
        <v>56</v>
      </c>
      <c r="N14" s="8">
        <v>2</v>
      </c>
      <c r="O14" s="8">
        <f>+N14*7</f>
        <v>14</v>
      </c>
      <c r="P14" s="3">
        <v>40</v>
      </c>
      <c r="Q14" s="4">
        <f>+P14</f>
        <v>40</v>
      </c>
      <c r="R14" s="8">
        <v>6</v>
      </c>
      <c r="S14" s="8">
        <f>+R14*3</f>
        <v>18</v>
      </c>
      <c r="T14" s="3">
        <v>81</v>
      </c>
      <c r="U14" s="4">
        <f>+T14</f>
        <v>81</v>
      </c>
      <c r="V14" s="8">
        <v>10</v>
      </c>
      <c r="W14" s="8">
        <f>+V14*3</f>
        <v>30</v>
      </c>
      <c r="X14" s="3">
        <v>21</v>
      </c>
      <c r="Y14" s="4">
        <f>+X14*3</f>
        <v>63</v>
      </c>
      <c r="Z14" s="8">
        <v>21</v>
      </c>
      <c r="AA14" s="8">
        <f>+Z14*4</f>
        <v>84</v>
      </c>
      <c r="AB14" s="3">
        <v>6</v>
      </c>
      <c r="AC14" s="4">
        <f>+AB14*10</f>
        <v>60</v>
      </c>
      <c r="AD14" s="8">
        <v>37</v>
      </c>
      <c r="AE14" s="8">
        <f>+AD14</f>
        <v>37</v>
      </c>
      <c r="AF14" s="3">
        <v>14</v>
      </c>
      <c r="AG14" s="4">
        <f>+AF14*4</f>
        <v>56</v>
      </c>
      <c r="AH14" s="17">
        <f>F14+H14+J14+L14+N14+P14+R14+T14+V14+X14+Z14+AB14+AD14+AF14</f>
        <v>338</v>
      </c>
      <c r="AI14" s="10">
        <f>G14+I14+K14+M14+O14+Q14+S14+U14+W14+Y14+AA14+AC14+AE14+AG14</f>
        <v>739</v>
      </c>
    </row>
    <row r="15" spans="1:35" x14ac:dyDescent="0.25">
      <c r="A15" s="12" t="s">
        <v>112</v>
      </c>
      <c r="B15" s="15" t="s">
        <v>217</v>
      </c>
      <c r="C15" s="15" t="s">
        <v>218</v>
      </c>
      <c r="D15" s="15" t="s">
        <v>12</v>
      </c>
      <c r="E15" s="15" t="s">
        <v>230</v>
      </c>
      <c r="F15" s="3">
        <v>27</v>
      </c>
      <c r="G15" s="4">
        <f>+F15*4</f>
        <v>108</v>
      </c>
      <c r="H15" s="3">
        <v>61</v>
      </c>
      <c r="I15" s="4">
        <f>+H15</f>
        <v>61</v>
      </c>
      <c r="J15" s="8">
        <v>4</v>
      </c>
      <c r="K15" s="8">
        <f>+J15*10</f>
        <v>40</v>
      </c>
      <c r="L15" s="3">
        <v>7</v>
      </c>
      <c r="M15" s="4">
        <f>+L15*7</f>
        <v>49</v>
      </c>
      <c r="N15" s="8">
        <v>4</v>
      </c>
      <c r="O15" s="8">
        <f>+N15*7</f>
        <v>28</v>
      </c>
      <c r="P15" s="3">
        <v>0</v>
      </c>
      <c r="Q15" s="4">
        <f>+P15</f>
        <v>0</v>
      </c>
      <c r="R15" s="8">
        <v>6</v>
      </c>
      <c r="S15" s="8">
        <f>+R15*3</f>
        <v>18</v>
      </c>
      <c r="T15" s="3">
        <v>58</v>
      </c>
      <c r="U15" s="4">
        <f>+T15</f>
        <v>58</v>
      </c>
      <c r="V15" s="8">
        <v>10</v>
      </c>
      <c r="W15" s="8">
        <f>+V15*3</f>
        <v>30</v>
      </c>
      <c r="X15" s="3">
        <v>23</v>
      </c>
      <c r="Y15" s="4">
        <f>+X15*3</f>
        <v>69</v>
      </c>
      <c r="Z15" s="8">
        <v>23</v>
      </c>
      <c r="AA15" s="8">
        <f>+Z15*4</f>
        <v>92</v>
      </c>
      <c r="AB15" s="3">
        <v>9</v>
      </c>
      <c r="AC15" s="4">
        <f>+AB15*10</f>
        <v>90</v>
      </c>
      <c r="AD15" s="8">
        <v>45</v>
      </c>
      <c r="AE15" s="8">
        <f>+AD15</f>
        <v>45</v>
      </c>
      <c r="AF15" s="3">
        <v>12</v>
      </c>
      <c r="AG15" s="4">
        <f>+AF15*4</f>
        <v>48</v>
      </c>
      <c r="AH15" s="17">
        <f>F15+H15+J15+L15+N15+P15+R15+T15+V15+X15+Z15+AB15+AD15+AF15</f>
        <v>289</v>
      </c>
      <c r="AI15" s="10">
        <f>G15+I15+K15+M15+O15+Q15+S15+U15+W15+Y15+AA15+AC15+AE15+AG15</f>
        <v>736</v>
      </c>
    </row>
    <row r="16" spans="1:35" x14ac:dyDescent="0.25">
      <c r="A16" s="12" t="s">
        <v>113</v>
      </c>
      <c r="B16" s="15" t="s">
        <v>13</v>
      </c>
      <c r="C16" s="15" t="s">
        <v>14</v>
      </c>
      <c r="D16" s="15" t="s">
        <v>12</v>
      </c>
      <c r="E16" s="15" t="s">
        <v>230</v>
      </c>
      <c r="F16" s="3">
        <v>22</v>
      </c>
      <c r="G16" s="4">
        <f>+F16*4</f>
        <v>88</v>
      </c>
      <c r="H16" s="3">
        <v>61</v>
      </c>
      <c r="I16" s="4">
        <f>+H16</f>
        <v>61</v>
      </c>
      <c r="J16" s="8">
        <v>6</v>
      </c>
      <c r="K16" s="8">
        <f>+J16*10</f>
        <v>60</v>
      </c>
      <c r="L16" s="3">
        <v>9</v>
      </c>
      <c r="M16" s="4">
        <f>+L16*7</f>
        <v>63</v>
      </c>
      <c r="N16" s="8">
        <v>3</v>
      </c>
      <c r="O16" s="8">
        <f>+N16*7</f>
        <v>21</v>
      </c>
      <c r="P16" s="3">
        <v>46</v>
      </c>
      <c r="Q16" s="4">
        <f>+P16</f>
        <v>46</v>
      </c>
      <c r="R16" s="8">
        <v>7</v>
      </c>
      <c r="S16" s="8">
        <f>+R16*3</f>
        <v>21</v>
      </c>
      <c r="T16" s="3">
        <v>56</v>
      </c>
      <c r="U16" s="4">
        <f>+T16</f>
        <v>56</v>
      </c>
      <c r="V16" s="8">
        <v>6</v>
      </c>
      <c r="W16" s="8">
        <f>+V16*3</f>
        <v>18</v>
      </c>
      <c r="X16" s="3">
        <v>12</v>
      </c>
      <c r="Y16" s="4">
        <f>+X16*3</f>
        <v>36</v>
      </c>
      <c r="Z16" s="8">
        <v>23</v>
      </c>
      <c r="AA16" s="8">
        <f>+Z16*4</f>
        <v>92</v>
      </c>
      <c r="AB16" s="3">
        <v>8</v>
      </c>
      <c r="AC16" s="4">
        <f>+AB16*10</f>
        <v>80</v>
      </c>
      <c r="AD16" s="8">
        <v>27</v>
      </c>
      <c r="AE16" s="8">
        <f>+AD16</f>
        <v>27</v>
      </c>
      <c r="AF16" s="3">
        <v>14</v>
      </c>
      <c r="AG16" s="4">
        <f>+AF16*4</f>
        <v>56</v>
      </c>
      <c r="AH16" s="17">
        <f>F16+H16+J16+L16+N16+P16+R16+T16+V16+X16+Z16+AB16+AD16+AF16</f>
        <v>300</v>
      </c>
      <c r="AI16" s="10">
        <f>G16+I16+K16+M16+O16+Q16+S16+U16+W16+Y16+AA16+AC16+AE16+AG16</f>
        <v>725</v>
      </c>
    </row>
    <row r="17" spans="1:35" x14ac:dyDescent="0.25">
      <c r="A17" s="12" t="s">
        <v>114</v>
      </c>
      <c r="B17" s="14" t="s">
        <v>53</v>
      </c>
      <c r="C17" s="14" t="s">
        <v>59</v>
      </c>
      <c r="D17" s="14" t="s">
        <v>12</v>
      </c>
      <c r="E17" s="14" t="s">
        <v>230</v>
      </c>
      <c r="F17" s="3">
        <v>32</v>
      </c>
      <c r="G17" s="4">
        <f>+F17*4</f>
        <v>128</v>
      </c>
      <c r="H17" s="3">
        <v>62</v>
      </c>
      <c r="I17" s="4">
        <f>+H17</f>
        <v>62</v>
      </c>
      <c r="J17" s="8">
        <v>7</v>
      </c>
      <c r="K17" s="8">
        <f>+J17*10</f>
        <v>70</v>
      </c>
      <c r="L17" s="3">
        <v>12</v>
      </c>
      <c r="M17" s="4">
        <f>+L17*7</f>
        <v>84</v>
      </c>
      <c r="N17" s="8">
        <v>2</v>
      </c>
      <c r="O17" s="8">
        <f>+N17*7</f>
        <v>14</v>
      </c>
      <c r="P17" s="3">
        <v>30</v>
      </c>
      <c r="Q17" s="4">
        <f>+P17</f>
        <v>30</v>
      </c>
      <c r="R17" s="8">
        <v>7</v>
      </c>
      <c r="S17" s="8">
        <f>+R17*3</f>
        <v>21</v>
      </c>
      <c r="T17" s="3">
        <v>62</v>
      </c>
      <c r="U17" s="4">
        <f>+T17</f>
        <v>62</v>
      </c>
      <c r="V17" s="8">
        <v>10</v>
      </c>
      <c r="W17" s="8">
        <f>+V17*3</f>
        <v>30</v>
      </c>
      <c r="X17" s="3">
        <v>3</v>
      </c>
      <c r="Y17" s="4">
        <f>+X17*3</f>
        <v>9</v>
      </c>
      <c r="Z17" s="8">
        <v>15</v>
      </c>
      <c r="AA17" s="8">
        <f>+Z17*4</f>
        <v>60</v>
      </c>
      <c r="AB17" s="3">
        <v>7</v>
      </c>
      <c r="AC17" s="4">
        <f>+AB17*10</f>
        <v>70</v>
      </c>
      <c r="AD17" s="8">
        <v>14</v>
      </c>
      <c r="AE17" s="8">
        <f>+AD17</f>
        <v>14</v>
      </c>
      <c r="AF17" s="3">
        <v>15</v>
      </c>
      <c r="AG17" s="4">
        <f>+AF17*4</f>
        <v>60</v>
      </c>
      <c r="AH17" s="17">
        <f>F17+H17+J17+L17+N17+P17+R17+T17+V17+X17+Z17+AB17+AD17+AF17</f>
        <v>278</v>
      </c>
      <c r="AI17" s="10">
        <f>G17+I17+K17+M17+O17+Q17+S17+U17+W17+Y17+AA17+AC17+AE17+AG17</f>
        <v>714</v>
      </c>
    </row>
    <row r="18" spans="1:35" x14ac:dyDescent="0.25">
      <c r="A18" s="12" t="s">
        <v>115</v>
      </c>
      <c r="B18" s="15" t="s">
        <v>224</v>
      </c>
      <c r="C18" s="15" t="s">
        <v>225</v>
      </c>
      <c r="D18" s="15" t="s">
        <v>12</v>
      </c>
      <c r="E18" s="15" t="s">
        <v>230</v>
      </c>
      <c r="F18" s="3">
        <v>23</v>
      </c>
      <c r="G18" s="4">
        <f>+F18*4</f>
        <v>92</v>
      </c>
      <c r="H18" s="3">
        <v>48</v>
      </c>
      <c r="I18" s="4">
        <f>+H18</f>
        <v>48</v>
      </c>
      <c r="J18" s="18">
        <v>10</v>
      </c>
      <c r="K18" s="8">
        <f>+J18*10</f>
        <v>100</v>
      </c>
      <c r="L18" s="3">
        <v>8</v>
      </c>
      <c r="M18" s="4">
        <f>+L18*7</f>
        <v>56</v>
      </c>
      <c r="N18" s="18">
        <v>2</v>
      </c>
      <c r="O18" s="8">
        <f>+N18*7</f>
        <v>14</v>
      </c>
      <c r="P18" s="3">
        <v>24</v>
      </c>
      <c r="Q18" s="4">
        <f>+P18</f>
        <v>24</v>
      </c>
      <c r="R18" s="18">
        <v>11</v>
      </c>
      <c r="S18" s="8">
        <f>+R18*3</f>
        <v>33</v>
      </c>
      <c r="T18" s="3">
        <v>45</v>
      </c>
      <c r="U18" s="4">
        <f>+T18</f>
        <v>45</v>
      </c>
      <c r="V18" s="18">
        <v>10</v>
      </c>
      <c r="W18" s="8">
        <f>+V18*3</f>
        <v>30</v>
      </c>
      <c r="X18" s="3">
        <v>4</v>
      </c>
      <c r="Y18" s="4">
        <f>+X18*3</f>
        <v>12</v>
      </c>
      <c r="Z18" s="18">
        <v>17</v>
      </c>
      <c r="AA18" s="8">
        <f>+Z18*4</f>
        <v>68</v>
      </c>
      <c r="AB18" s="3">
        <v>7</v>
      </c>
      <c r="AC18" s="4">
        <f>+AB18*10</f>
        <v>70</v>
      </c>
      <c r="AD18" s="18">
        <v>36</v>
      </c>
      <c r="AE18" s="8">
        <f>+AD18</f>
        <v>36</v>
      </c>
      <c r="AF18" s="3">
        <v>8</v>
      </c>
      <c r="AG18" s="4">
        <f>+AF18*4</f>
        <v>32</v>
      </c>
      <c r="AH18" s="17">
        <f>F18+H18+J18+L18+N18+P18+R18+T18+V18+X18+Z18+AB18+AD18+AF18</f>
        <v>253</v>
      </c>
      <c r="AI18" s="10">
        <f>G18+I18+K18+M18+O18+Q18+S18+U18+W18+Y18+AA18+AC18+AE18+AG18</f>
        <v>660</v>
      </c>
    </row>
    <row r="19" spans="1:35" x14ac:dyDescent="0.25">
      <c r="A19" s="12" t="s">
        <v>116</v>
      </c>
      <c r="B19" s="14" t="s">
        <v>47</v>
      </c>
      <c r="C19" s="14" t="s">
        <v>186</v>
      </c>
      <c r="D19" s="14" t="s">
        <v>12</v>
      </c>
      <c r="E19" s="14" t="s">
        <v>230</v>
      </c>
      <c r="F19" s="3">
        <v>18</v>
      </c>
      <c r="G19" s="4">
        <f>+F19*4</f>
        <v>72</v>
      </c>
      <c r="H19" s="3">
        <v>58</v>
      </c>
      <c r="I19" s="4">
        <f>+H19</f>
        <v>58</v>
      </c>
      <c r="J19" s="8">
        <v>6</v>
      </c>
      <c r="K19" s="8">
        <f>+J19*10</f>
        <v>60</v>
      </c>
      <c r="L19" s="3">
        <v>5</v>
      </c>
      <c r="M19" s="4">
        <f>+L19*7</f>
        <v>35</v>
      </c>
      <c r="N19" s="8">
        <v>0</v>
      </c>
      <c r="O19" s="8">
        <f>+N19*7</f>
        <v>0</v>
      </c>
      <c r="P19" s="3">
        <v>23</v>
      </c>
      <c r="Q19" s="4">
        <f>+P19</f>
        <v>23</v>
      </c>
      <c r="R19" s="8">
        <v>15</v>
      </c>
      <c r="S19" s="8">
        <f>+R19*3</f>
        <v>45</v>
      </c>
      <c r="T19" s="3">
        <v>20</v>
      </c>
      <c r="U19" s="4">
        <f>+T19</f>
        <v>20</v>
      </c>
      <c r="V19" s="8">
        <v>15</v>
      </c>
      <c r="W19" s="8">
        <f>+V19*3</f>
        <v>45</v>
      </c>
      <c r="X19" s="3">
        <v>3</v>
      </c>
      <c r="Y19" s="4">
        <f>+X19*3</f>
        <v>9</v>
      </c>
      <c r="Z19" s="8">
        <v>18</v>
      </c>
      <c r="AA19" s="8">
        <f>+Z19*4</f>
        <v>72</v>
      </c>
      <c r="AB19" s="3">
        <v>10</v>
      </c>
      <c r="AC19" s="4">
        <f>+AB19*10</f>
        <v>100</v>
      </c>
      <c r="AD19" s="8">
        <v>54</v>
      </c>
      <c r="AE19" s="8">
        <f>+AD19</f>
        <v>54</v>
      </c>
      <c r="AF19" s="3">
        <v>11</v>
      </c>
      <c r="AG19" s="4">
        <f>+AF19*4</f>
        <v>44</v>
      </c>
      <c r="AH19" s="17">
        <f>F19+H19+J19+L19+N19+P19+R19+T19+V19+X19+Z19+AB19+AD19+AF19</f>
        <v>256</v>
      </c>
      <c r="AI19" s="10">
        <f>G19+I19+K19+M19+O19+Q19+S19+U19+W19+Y19+AA19+AC19+AE19+AG19</f>
        <v>637</v>
      </c>
    </row>
    <row r="20" spans="1:35" x14ac:dyDescent="0.25">
      <c r="A20" s="12" t="s">
        <v>117</v>
      </c>
      <c r="B20" s="15" t="s">
        <v>90</v>
      </c>
      <c r="C20" s="15" t="s">
        <v>91</v>
      </c>
      <c r="D20" s="15" t="s">
        <v>12</v>
      </c>
      <c r="E20" s="15" t="s">
        <v>230</v>
      </c>
      <c r="F20" s="3">
        <v>16</v>
      </c>
      <c r="G20" s="4">
        <f>+F20*4</f>
        <v>64</v>
      </c>
      <c r="H20" s="3">
        <v>76</v>
      </c>
      <c r="I20" s="4">
        <f>+H20</f>
        <v>76</v>
      </c>
      <c r="J20" s="8">
        <v>8</v>
      </c>
      <c r="K20" s="8">
        <f>+J20*10</f>
        <v>80</v>
      </c>
      <c r="L20" s="3">
        <v>9</v>
      </c>
      <c r="M20" s="4">
        <f>+L20*7</f>
        <v>63</v>
      </c>
      <c r="N20" s="8">
        <v>1</v>
      </c>
      <c r="O20" s="8">
        <f>+N20*7</f>
        <v>7</v>
      </c>
      <c r="P20" s="3">
        <v>0</v>
      </c>
      <c r="Q20" s="4">
        <f>+P20</f>
        <v>0</v>
      </c>
      <c r="R20" s="8">
        <v>11</v>
      </c>
      <c r="S20" s="8">
        <f>+R20*3</f>
        <v>33</v>
      </c>
      <c r="T20" s="3">
        <v>0</v>
      </c>
      <c r="U20" s="4">
        <f>+T20</f>
        <v>0</v>
      </c>
      <c r="V20" s="8">
        <v>10</v>
      </c>
      <c r="W20" s="8">
        <f>+V20*3</f>
        <v>30</v>
      </c>
      <c r="X20" s="3">
        <v>12</v>
      </c>
      <c r="Y20" s="4">
        <f>+X20*3</f>
        <v>36</v>
      </c>
      <c r="Z20" s="8">
        <v>13</v>
      </c>
      <c r="AA20" s="8">
        <f>+Z20*4</f>
        <v>52</v>
      </c>
      <c r="AB20" s="3">
        <v>10</v>
      </c>
      <c r="AC20" s="4">
        <f>+AB20*10</f>
        <v>100</v>
      </c>
      <c r="AD20" s="8">
        <v>13</v>
      </c>
      <c r="AE20" s="8">
        <f>+AD20</f>
        <v>13</v>
      </c>
      <c r="AF20" s="3">
        <v>16</v>
      </c>
      <c r="AG20" s="4">
        <f>+AF20*4</f>
        <v>64</v>
      </c>
      <c r="AH20" s="17">
        <f>F20+H20+J20+L20+N20+P20+R20+T20+V20+X20+Z20+AB20+AD20+AF20</f>
        <v>195</v>
      </c>
      <c r="AI20" s="10">
        <f>G20+I20+K20+M20+O20+Q20+S20+U20+W20+Y20+AA20+AC20+AE20+AG20</f>
        <v>618</v>
      </c>
    </row>
    <row r="21" spans="1:35" x14ac:dyDescent="0.25">
      <c r="A21" s="12" t="s">
        <v>118</v>
      </c>
      <c r="B21" s="15" t="s">
        <v>203</v>
      </c>
      <c r="C21" s="15" t="s">
        <v>204</v>
      </c>
      <c r="D21" s="15" t="s">
        <v>12</v>
      </c>
      <c r="E21" s="15" t="s">
        <v>230</v>
      </c>
      <c r="F21" s="3">
        <v>10</v>
      </c>
      <c r="G21" s="4">
        <f>+F21*4</f>
        <v>40</v>
      </c>
      <c r="H21" s="3">
        <v>32</v>
      </c>
      <c r="I21" s="4">
        <f>+H21</f>
        <v>32</v>
      </c>
      <c r="J21" s="8">
        <v>5</v>
      </c>
      <c r="K21" s="8">
        <f>+J21*10</f>
        <v>50</v>
      </c>
      <c r="L21" s="3">
        <v>3</v>
      </c>
      <c r="M21" s="4">
        <f>+L21*7</f>
        <v>21</v>
      </c>
      <c r="N21" s="8">
        <v>1</v>
      </c>
      <c r="O21" s="8">
        <f>+N21*7</f>
        <v>7</v>
      </c>
      <c r="P21" s="3">
        <v>0</v>
      </c>
      <c r="Q21" s="4">
        <f>+P21</f>
        <v>0</v>
      </c>
      <c r="R21" s="8">
        <v>11</v>
      </c>
      <c r="S21" s="8">
        <f>+R21*3</f>
        <v>33</v>
      </c>
      <c r="T21" s="3">
        <v>68</v>
      </c>
      <c r="U21" s="4">
        <f>+T21</f>
        <v>68</v>
      </c>
      <c r="V21" s="8">
        <v>20</v>
      </c>
      <c r="W21" s="8">
        <f>+V21*3</f>
        <v>60</v>
      </c>
      <c r="X21" s="3">
        <v>15</v>
      </c>
      <c r="Y21" s="4">
        <f>+X21*3</f>
        <v>45</v>
      </c>
      <c r="Z21" s="8">
        <v>23</v>
      </c>
      <c r="AA21" s="8">
        <f>+Z21*4</f>
        <v>92</v>
      </c>
      <c r="AB21" s="3">
        <v>9</v>
      </c>
      <c r="AC21" s="4">
        <f>+AB21*10</f>
        <v>90</v>
      </c>
      <c r="AD21" s="8">
        <v>22</v>
      </c>
      <c r="AE21" s="8">
        <f>+AD21</f>
        <v>22</v>
      </c>
      <c r="AF21" s="3">
        <v>11</v>
      </c>
      <c r="AG21" s="4">
        <f>+AF21*4</f>
        <v>44</v>
      </c>
      <c r="AH21" s="17">
        <f>F21+H21+J21+L21+N21+P21+R21+T21+V21+X21+Z21+AB21+AD21+AF21</f>
        <v>230</v>
      </c>
      <c r="AI21" s="10">
        <f>G21+I21+K21+M21+O21+Q21+S21+U21+W21+Y21+AA21+AC21+AE21+AG21</f>
        <v>604</v>
      </c>
    </row>
    <row r="22" spans="1:35" x14ac:dyDescent="0.25">
      <c r="A22" s="12" t="s">
        <v>119</v>
      </c>
      <c r="B22" s="15" t="s">
        <v>66</v>
      </c>
      <c r="C22" s="15" t="s">
        <v>67</v>
      </c>
      <c r="D22" s="15" t="s">
        <v>12</v>
      </c>
      <c r="E22" s="15" t="s">
        <v>230</v>
      </c>
      <c r="F22" s="3">
        <v>19</v>
      </c>
      <c r="G22" s="4">
        <f>+F22*4</f>
        <v>76</v>
      </c>
      <c r="H22" s="3">
        <v>41</v>
      </c>
      <c r="I22" s="4">
        <f>+H22</f>
        <v>41</v>
      </c>
      <c r="J22" s="18">
        <v>6</v>
      </c>
      <c r="K22" s="8">
        <f>+J22*10</f>
        <v>60</v>
      </c>
      <c r="L22" s="3">
        <v>4</v>
      </c>
      <c r="M22" s="4">
        <f>+L22*7</f>
        <v>28</v>
      </c>
      <c r="N22" s="18">
        <v>3</v>
      </c>
      <c r="O22" s="8">
        <f>+N22*7</f>
        <v>21</v>
      </c>
      <c r="P22" s="3">
        <v>42</v>
      </c>
      <c r="Q22" s="4">
        <f>+P22</f>
        <v>42</v>
      </c>
      <c r="R22" s="18">
        <v>8</v>
      </c>
      <c r="S22" s="8">
        <f>+R22*3</f>
        <v>24</v>
      </c>
      <c r="T22" s="3">
        <v>45</v>
      </c>
      <c r="U22" s="4">
        <f>+T22</f>
        <v>45</v>
      </c>
      <c r="V22" s="18">
        <v>6</v>
      </c>
      <c r="W22" s="8">
        <f>+V22*3</f>
        <v>18</v>
      </c>
      <c r="X22" s="3">
        <v>6</v>
      </c>
      <c r="Y22" s="4">
        <f>+X22*3</f>
        <v>18</v>
      </c>
      <c r="Z22" s="18">
        <v>14</v>
      </c>
      <c r="AA22" s="8">
        <f>+Z22*4</f>
        <v>56</v>
      </c>
      <c r="AB22" s="3">
        <v>7</v>
      </c>
      <c r="AC22" s="4">
        <f>+AB22*10</f>
        <v>70</v>
      </c>
      <c r="AD22" s="18">
        <v>51</v>
      </c>
      <c r="AE22" s="8">
        <f>+AD22</f>
        <v>51</v>
      </c>
      <c r="AF22" s="3">
        <v>13</v>
      </c>
      <c r="AG22" s="4">
        <f>+AF22*4</f>
        <v>52</v>
      </c>
      <c r="AH22" s="17">
        <f>F22+H22+J22+L22+N22+P22+R22+T22+V22+X22+Z22+AB22+AD22+AF22</f>
        <v>265</v>
      </c>
      <c r="AI22" s="10">
        <f>G22+I22+K22+M22+O22+Q22+S22+U22+W22+Y22+AA22+AC22+AE22+AG22</f>
        <v>602</v>
      </c>
    </row>
    <row r="23" spans="1:35" x14ac:dyDescent="0.25">
      <c r="A23" s="12" t="s">
        <v>120</v>
      </c>
      <c r="B23" s="14" t="s">
        <v>37</v>
      </c>
      <c r="C23" s="14" t="s">
        <v>180</v>
      </c>
      <c r="D23" s="14" t="s">
        <v>12</v>
      </c>
      <c r="E23" s="14" t="s">
        <v>230</v>
      </c>
      <c r="F23" s="3">
        <v>13</v>
      </c>
      <c r="G23" s="4">
        <f>+F23*4</f>
        <v>52</v>
      </c>
      <c r="H23" s="3">
        <v>69</v>
      </c>
      <c r="I23" s="4">
        <f>+H23</f>
        <v>69</v>
      </c>
      <c r="J23" s="8">
        <v>6</v>
      </c>
      <c r="K23" s="8">
        <f>+J23*10</f>
        <v>60</v>
      </c>
      <c r="L23" s="3">
        <v>2</v>
      </c>
      <c r="M23" s="4">
        <f>+L23*7</f>
        <v>14</v>
      </c>
      <c r="N23" s="8">
        <v>2</v>
      </c>
      <c r="O23" s="8">
        <f>+N23*7</f>
        <v>14</v>
      </c>
      <c r="P23" s="3">
        <v>28</v>
      </c>
      <c r="Q23" s="4">
        <f>+P23</f>
        <v>28</v>
      </c>
      <c r="R23" s="8">
        <v>11</v>
      </c>
      <c r="S23" s="8">
        <f>+R23*3</f>
        <v>33</v>
      </c>
      <c r="T23" s="3">
        <v>72</v>
      </c>
      <c r="U23" s="4">
        <f>+T23</f>
        <v>72</v>
      </c>
      <c r="V23" s="8">
        <v>10</v>
      </c>
      <c r="W23" s="8">
        <f>+V23*3</f>
        <v>30</v>
      </c>
      <c r="X23" s="3">
        <v>12</v>
      </c>
      <c r="Y23" s="4">
        <f>+X23*3</f>
        <v>36</v>
      </c>
      <c r="Z23" s="8">
        <v>12</v>
      </c>
      <c r="AA23" s="8">
        <f>+Z23*4</f>
        <v>48</v>
      </c>
      <c r="AB23" s="3">
        <v>7</v>
      </c>
      <c r="AC23" s="4">
        <f>+AB23*10</f>
        <v>70</v>
      </c>
      <c r="AD23" s="8">
        <v>5</v>
      </c>
      <c r="AE23" s="8">
        <f>+AD23</f>
        <v>5</v>
      </c>
      <c r="AF23" s="3">
        <v>11</v>
      </c>
      <c r="AG23" s="4">
        <f>+AF23*4</f>
        <v>44</v>
      </c>
      <c r="AH23" s="17">
        <f>F23+H23+J23+L23+N23+P23+R23+T23+V23+X23+Z23+AB23+AD23+AF23</f>
        <v>260</v>
      </c>
      <c r="AI23" s="10">
        <f>G23+I23+K23+M23+O23+Q23+S23+U23+W23+Y23+AA23+AC23+AE23+AG23</f>
        <v>575</v>
      </c>
    </row>
    <row r="24" spans="1:35" x14ac:dyDescent="0.25">
      <c r="A24" s="12" t="s">
        <v>121</v>
      </c>
      <c r="B24" s="15" t="s">
        <v>210</v>
      </c>
      <c r="C24" s="15" t="s">
        <v>56</v>
      </c>
      <c r="D24" s="15" t="s">
        <v>12</v>
      </c>
      <c r="E24" s="15" t="s">
        <v>230</v>
      </c>
      <c r="F24" s="3">
        <v>11</v>
      </c>
      <c r="G24" s="4">
        <f>+F24*4</f>
        <v>44</v>
      </c>
      <c r="H24" s="3">
        <v>30</v>
      </c>
      <c r="I24" s="4">
        <f>+H24</f>
        <v>30</v>
      </c>
      <c r="J24" s="8">
        <v>5</v>
      </c>
      <c r="K24" s="8">
        <f>+J24*10</f>
        <v>50</v>
      </c>
      <c r="L24" s="3">
        <v>15</v>
      </c>
      <c r="M24" s="4">
        <f>+L24*7</f>
        <v>105</v>
      </c>
      <c r="N24" s="8">
        <v>5</v>
      </c>
      <c r="O24" s="8">
        <f>+N24*7</f>
        <v>35</v>
      </c>
      <c r="P24" s="3">
        <v>21</v>
      </c>
      <c r="Q24" s="4">
        <f>+P24</f>
        <v>21</v>
      </c>
      <c r="R24" s="8">
        <v>7</v>
      </c>
      <c r="S24" s="8">
        <f>+R24*3</f>
        <v>21</v>
      </c>
      <c r="T24" s="3">
        <v>52</v>
      </c>
      <c r="U24" s="4">
        <f>+T24</f>
        <v>52</v>
      </c>
      <c r="V24" s="8">
        <v>3</v>
      </c>
      <c r="W24" s="8">
        <f>+V24*3</f>
        <v>9</v>
      </c>
      <c r="X24" s="3">
        <v>0</v>
      </c>
      <c r="Y24" s="4">
        <f>+X24*3</f>
        <v>0</v>
      </c>
      <c r="Z24" s="8">
        <v>19</v>
      </c>
      <c r="AA24" s="8">
        <f>+Z24*4</f>
        <v>76</v>
      </c>
      <c r="AB24" s="3">
        <v>6</v>
      </c>
      <c r="AC24" s="4">
        <f>+AB24*10</f>
        <v>60</v>
      </c>
      <c r="AD24" s="8">
        <v>1</v>
      </c>
      <c r="AE24" s="8">
        <f>+AD24</f>
        <v>1</v>
      </c>
      <c r="AF24" s="3">
        <v>17</v>
      </c>
      <c r="AG24" s="4">
        <f>+AF24*4</f>
        <v>68</v>
      </c>
      <c r="AH24" s="17">
        <f>F24+H24+J24+L24+N24+P24+R24+T24+V24+X24+Z24+AB24+AD24+AF24</f>
        <v>192</v>
      </c>
      <c r="AI24" s="10">
        <f>G24+I24+K24+M24+O24+Q24+S24+U24+W24+Y24+AA24+AC24+AE24+AG24</f>
        <v>572</v>
      </c>
    </row>
    <row r="25" spans="1:35" x14ac:dyDescent="0.25">
      <c r="A25" s="12" t="s">
        <v>122</v>
      </c>
      <c r="B25" s="15" t="s">
        <v>35</v>
      </c>
      <c r="C25" s="15" t="s">
        <v>36</v>
      </c>
      <c r="D25" s="15" t="s">
        <v>12</v>
      </c>
      <c r="E25" s="15" t="s">
        <v>230</v>
      </c>
      <c r="F25" s="3">
        <v>14</v>
      </c>
      <c r="G25" s="4">
        <f>+F25*4</f>
        <v>56</v>
      </c>
      <c r="H25" s="3">
        <v>49</v>
      </c>
      <c r="I25" s="4">
        <f>+H25</f>
        <v>49</v>
      </c>
      <c r="J25" s="18">
        <v>9</v>
      </c>
      <c r="K25" s="8">
        <f>+J25*10</f>
        <v>90</v>
      </c>
      <c r="L25" s="3">
        <v>5</v>
      </c>
      <c r="M25" s="4">
        <f>+L25*7</f>
        <v>35</v>
      </c>
      <c r="N25" s="18">
        <v>3</v>
      </c>
      <c r="O25" s="8">
        <f>+N25*7</f>
        <v>21</v>
      </c>
      <c r="P25" s="3">
        <v>25</v>
      </c>
      <c r="Q25" s="4">
        <f>+P25</f>
        <v>25</v>
      </c>
      <c r="R25" s="18">
        <v>15</v>
      </c>
      <c r="S25" s="8">
        <f>+R25*3</f>
        <v>45</v>
      </c>
      <c r="T25" s="3">
        <v>21</v>
      </c>
      <c r="U25" s="4">
        <f>+T25</f>
        <v>21</v>
      </c>
      <c r="V25" s="18">
        <v>10</v>
      </c>
      <c r="W25" s="8">
        <f>+V25*3</f>
        <v>30</v>
      </c>
      <c r="X25" s="3">
        <v>6</v>
      </c>
      <c r="Y25" s="4">
        <f>+X25*3</f>
        <v>18</v>
      </c>
      <c r="Z25" s="18">
        <v>4</v>
      </c>
      <c r="AA25" s="8">
        <f>+Z25*4</f>
        <v>16</v>
      </c>
      <c r="AB25" s="3">
        <v>10</v>
      </c>
      <c r="AC25" s="4">
        <f>+AB25*10</f>
        <v>100</v>
      </c>
      <c r="AD25" s="18">
        <v>18</v>
      </c>
      <c r="AE25" s="8">
        <f>+AD25</f>
        <v>18</v>
      </c>
      <c r="AF25" s="3">
        <v>10</v>
      </c>
      <c r="AG25" s="4">
        <f>+AF25*4</f>
        <v>40</v>
      </c>
      <c r="AH25" s="17">
        <f>F25+H25+J25+L25+N25+P25+R25+T25+V25+X25+Z25+AB25+AD25+AF25</f>
        <v>199</v>
      </c>
      <c r="AI25" s="10">
        <f>G25+I25+K25+M25+O25+Q25+S25+U25+W25+Y25+AA25+AC25+AE25+AG25</f>
        <v>564</v>
      </c>
    </row>
    <row r="26" spans="1:35" x14ac:dyDescent="0.25">
      <c r="A26" s="12" t="s">
        <v>123</v>
      </c>
      <c r="B26" s="14" t="s">
        <v>11</v>
      </c>
      <c r="C26" s="14" t="s">
        <v>177</v>
      </c>
      <c r="D26" s="14" t="s">
        <v>12</v>
      </c>
      <c r="E26" s="14" t="s">
        <v>230</v>
      </c>
      <c r="F26" s="3">
        <v>10</v>
      </c>
      <c r="G26" s="4">
        <f>+F26*4</f>
        <v>40</v>
      </c>
      <c r="H26" s="3">
        <v>45</v>
      </c>
      <c r="I26" s="4">
        <f>+H26</f>
        <v>45</v>
      </c>
      <c r="J26" s="8">
        <v>5</v>
      </c>
      <c r="K26" s="8">
        <f>+J26*10</f>
        <v>50</v>
      </c>
      <c r="L26" s="3">
        <v>4</v>
      </c>
      <c r="M26" s="4">
        <f>+L26*7</f>
        <v>28</v>
      </c>
      <c r="N26" s="8">
        <v>1</v>
      </c>
      <c r="O26" s="8">
        <f>+N26*7</f>
        <v>7</v>
      </c>
      <c r="P26" s="3">
        <v>9</v>
      </c>
      <c r="Q26" s="4">
        <f>+P26</f>
        <v>9</v>
      </c>
      <c r="R26" s="8">
        <v>4</v>
      </c>
      <c r="S26" s="8">
        <f>+R26*3</f>
        <v>12</v>
      </c>
      <c r="T26" s="3">
        <v>74</v>
      </c>
      <c r="U26" s="4">
        <f>+T26</f>
        <v>74</v>
      </c>
      <c r="V26" s="8">
        <v>6</v>
      </c>
      <c r="W26" s="8">
        <f>+V26*3</f>
        <v>18</v>
      </c>
      <c r="X26" s="3">
        <v>9</v>
      </c>
      <c r="Y26" s="4">
        <f>+X26*3</f>
        <v>27</v>
      </c>
      <c r="Z26" s="8">
        <v>16</v>
      </c>
      <c r="AA26" s="8">
        <f>+Z26*4</f>
        <v>64</v>
      </c>
      <c r="AB26" s="3">
        <v>10</v>
      </c>
      <c r="AC26" s="4">
        <f>+AB26*10</f>
        <v>100</v>
      </c>
      <c r="AD26" s="8">
        <v>19</v>
      </c>
      <c r="AE26" s="8">
        <f>+AD26</f>
        <v>19</v>
      </c>
      <c r="AF26" s="3">
        <v>11</v>
      </c>
      <c r="AG26" s="4">
        <f>+AF26*4</f>
        <v>44</v>
      </c>
      <c r="AH26" s="17">
        <f>F26+H26+J26+L26+N26+P26+R26+T26+V26+X26+Z26+AB26+AD26+AF26</f>
        <v>223</v>
      </c>
      <c r="AI26" s="10">
        <f>G26+I26+K26+M26+O26+Q26+S26+U26+W26+Y26+AA26+AC26+AE26+AG26</f>
        <v>537</v>
      </c>
    </row>
    <row r="27" spans="1:35" x14ac:dyDescent="0.25">
      <c r="A27" s="12" t="s">
        <v>124</v>
      </c>
      <c r="B27" s="15" t="s">
        <v>37</v>
      </c>
      <c r="C27" s="15" t="s">
        <v>32</v>
      </c>
      <c r="D27" s="15" t="s">
        <v>12</v>
      </c>
      <c r="E27" s="15" t="s">
        <v>230</v>
      </c>
      <c r="F27" s="3">
        <v>13</v>
      </c>
      <c r="G27" s="4">
        <f>+F27*4</f>
        <v>52</v>
      </c>
      <c r="H27" s="3">
        <v>38</v>
      </c>
      <c r="I27" s="4">
        <f>+H27</f>
        <v>38</v>
      </c>
      <c r="J27" s="8">
        <v>6</v>
      </c>
      <c r="K27" s="8">
        <f>+J27*10</f>
        <v>60</v>
      </c>
      <c r="L27" s="3">
        <v>9</v>
      </c>
      <c r="M27" s="4">
        <f>+L27*7</f>
        <v>63</v>
      </c>
      <c r="N27" s="8">
        <v>2</v>
      </c>
      <c r="O27" s="8">
        <f>+N27*7</f>
        <v>14</v>
      </c>
      <c r="P27" s="3">
        <v>28</v>
      </c>
      <c r="Q27" s="4">
        <f>+P27</f>
        <v>28</v>
      </c>
      <c r="R27" s="8">
        <v>6</v>
      </c>
      <c r="S27" s="8">
        <f>+R27*3</f>
        <v>18</v>
      </c>
      <c r="T27" s="3">
        <v>45</v>
      </c>
      <c r="U27" s="4">
        <f>+T27</f>
        <v>45</v>
      </c>
      <c r="V27" s="8">
        <v>15</v>
      </c>
      <c r="W27" s="8">
        <f>+V27*3</f>
        <v>45</v>
      </c>
      <c r="X27" s="3">
        <v>12</v>
      </c>
      <c r="Y27" s="4">
        <f>+X27*3</f>
        <v>36</v>
      </c>
      <c r="Z27" s="8">
        <v>7</v>
      </c>
      <c r="AA27" s="8">
        <f>+Z27*4</f>
        <v>28</v>
      </c>
      <c r="AB27" s="3">
        <v>7</v>
      </c>
      <c r="AC27" s="4">
        <f>+AB27*10</f>
        <v>70</v>
      </c>
      <c r="AD27" s="8">
        <v>20</v>
      </c>
      <c r="AE27" s="8">
        <f>+AD27</f>
        <v>20</v>
      </c>
      <c r="AF27" s="3">
        <v>5</v>
      </c>
      <c r="AG27" s="4">
        <f>+AF27*4</f>
        <v>20</v>
      </c>
      <c r="AH27" s="17">
        <f>F27+H27+J27+L27+N27+P27+R27+T27+V27+X27+Z27+AB27+AD27+AF27</f>
        <v>213</v>
      </c>
      <c r="AI27" s="10">
        <f>G27+I27+K27+M27+O27+Q27+S27+U27+W27+Y27+AA27+AC27+AE27+AG27</f>
        <v>537</v>
      </c>
    </row>
    <row r="28" spans="1:35" x14ac:dyDescent="0.25">
      <c r="A28" s="12" t="s">
        <v>125</v>
      </c>
      <c r="B28" s="15" t="s">
        <v>213</v>
      </c>
      <c r="C28" s="15" t="s">
        <v>214</v>
      </c>
      <c r="D28" s="15" t="s">
        <v>12</v>
      </c>
      <c r="E28" s="15" t="s">
        <v>230</v>
      </c>
      <c r="F28" s="3">
        <v>7</v>
      </c>
      <c r="G28" s="4">
        <f>+F28*4</f>
        <v>28</v>
      </c>
      <c r="H28" s="3">
        <v>29</v>
      </c>
      <c r="I28" s="4">
        <f>+H28</f>
        <v>29</v>
      </c>
      <c r="J28" s="18">
        <v>4</v>
      </c>
      <c r="K28" s="8">
        <f>+J28*10</f>
        <v>40</v>
      </c>
      <c r="L28" s="3">
        <v>6</v>
      </c>
      <c r="M28" s="4">
        <f>+L28*7</f>
        <v>42</v>
      </c>
      <c r="N28" s="18">
        <v>2</v>
      </c>
      <c r="O28" s="8">
        <f>+N28*7</f>
        <v>14</v>
      </c>
      <c r="P28" s="3">
        <v>25</v>
      </c>
      <c r="Q28" s="4">
        <f>+P28</f>
        <v>25</v>
      </c>
      <c r="R28" s="18">
        <v>7</v>
      </c>
      <c r="S28" s="8">
        <f>+R28*3</f>
        <v>21</v>
      </c>
      <c r="T28" s="3">
        <v>0</v>
      </c>
      <c r="U28" s="4">
        <f>+T28</f>
        <v>0</v>
      </c>
      <c r="V28" s="18">
        <v>10</v>
      </c>
      <c r="W28" s="8">
        <f>+V28*3</f>
        <v>30</v>
      </c>
      <c r="X28" s="3">
        <v>18</v>
      </c>
      <c r="Y28" s="4">
        <f>+X28*3</f>
        <v>54</v>
      </c>
      <c r="Z28" s="18">
        <v>11</v>
      </c>
      <c r="AA28" s="8">
        <f>+Z28*4</f>
        <v>44</v>
      </c>
      <c r="AB28" s="3">
        <v>10</v>
      </c>
      <c r="AC28" s="4">
        <f>+AB28*10</f>
        <v>100</v>
      </c>
      <c r="AD28" s="18">
        <v>40</v>
      </c>
      <c r="AE28" s="8">
        <f>+AD28</f>
        <v>40</v>
      </c>
      <c r="AF28" s="3">
        <v>11</v>
      </c>
      <c r="AG28" s="4">
        <f>+AF28*4</f>
        <v>44</v>
      </c>
      <c r="AH28" s="17">
        <f>F28+H28+J28+L28+N28+P28+R28+T28+V28+X28+Z28+AB28+AD28+AF28</f>
        <v>180</v>
      </c>
      <c r="AI28" s="10">
        <f>G28+I28+K28+M28+O28+Q28+S28+U28+W28+Y28+AA28+AC28+AE28+AG28</f>
        <v>511</v>
      </c>
    </row>
    <row r="29" spans="1:35" x14ac:dyDescent="0.25">
      <c r="A29" s="12" t="s">
        <v>126</v>
      </c>
      <c r="B29" s="15" t="s">
        <v>29</v>
      </c>
      <c r="C29" s="15" t="s">
        <v>200</v>
      </c>
      <c r="D29" s="15" t="s">
        <v>12</v>
      </c>
      <c r="E29" s="15" t="s">
        <v>230</v>
      </c>
      <c r="F29" s="3">
        <v>15</v>
      </c>
      <c r="G29" s="4">
        <f>+F29*4</f>
        <v>60</v>
      </c>
      <c r="H29" s="3">
        <v>49</v>
      </c>
      <c r="I29" s="4">
        <f>+H29</f>
        <v>49</v>
      </c>
      <c r="J29" s="18">
        <v>6</v>
      </c>
      <c r="K29" s="8">
        <f>+J29*10</f>
        <v>60</v>
      </c>
      <c r="L29" s="3">
        <v>2</v>
      </c>
      <c r="M29" s="4">
        <f>+L29*7</f>
        <v>14</v>
      </c>
      <c r="N29" s="18">
        <v>1</v>
      </c>
      <c r="O29" s="8">
        <f>+N29*7</f>
        <v>7</v>
      </c>
      <c r="P29" s="3">
        <v>0</v>
      </c>
      <c r="Q29" s="4">
        <f>+P29</f>
        <v>0</v>
      </c>
      <c r="R29" s="18">
        <v>8</v>
      </c>
      <c r="S29" s="8">
        <f>+R29*3</f>
        <v>24</v>
      </c>
      <c r="T29" s="3">
        <v>54</v>
      </c>
      <c r="U29" s="4">
        <f>+T29</f>
        <v>54</v>
      </c>
      <c r="V29" s="18">
        <v>20</v>
      </c>
      <c r="W29" s="8">
        <f>+V29*3</f>
        <v>60</v>
      </c>
      <c r="X29" s="3">
        <v>6</v>
      </c>
      <c r="Y29" s="4">
        <f>+X29*3</f>
        <v>18</v>
      </c>
      <c r="Z29" s="18">
        <v>11</v>
      </c>
      <c r="AA29" s="8">
        <f>+Z29*4</f>
        <v>44</v>
      </c>
      <c r="AB29" s="3">
        <v>5</v>
      </c>
      <c r="AC29" s="4">
        <f>+AB29*10</f>
        <v>50</v>
      </c>
      <c r="AD29" s="18">
        <v>31</v>
      </c>
      <c r="AE29" s="8">
        <f>+AD29</f>
        <v>31</v>
      </c>
      <c r="AF29" s="3">
        <v>8</v>
      </c>
      <c r="AG29" s="4">
        <f>+AF29*4</f>
        <v>32</v>
      </c>
      <c r="AH29" s="17">
        <f>F29+H29+J29+L29+N29+P29+R29+T29+V29+X29+Z29+AB29+AD29+AF29</f>
        <v>216</v>
      </c>
      <c r="AI29" s="10">
        <f>G29+I29+K29+M29+O29+Q29+S29+U29+W29+Y29+AA29+AC29+AE29+AG29</f>
        <v>503</v>
      </c>
    </row>
    <row r="30" spans="1:35" x14ac:dyDescent="0.25">
      <c r="A30" s="12" t="s">
        <v>127</v>
      </c>
      <c r="B30" s="15" t="s">
        <v>47</v>
      </c>
      <c r="C30" s="15" t="s">
        <v>57</v>
      </c>
      <c r="D30" s="15" t="s">
        <v>12</v>
      </c>
      <c r="E30" s="15" t="s">
        <v>230</v>
      </c>
      <c r="F30" s="3">
        <v>16</v>
      </c>
      <c r="G30" s="4">
        <f>+F30*4</f>
        <v>64</v>
      </c>
      <c r="H30" s="3">
        <v>30</v>
      </c>
      <c r="I30" s="4">
        <f>+H30</f>
        <v>30</v>
      </c>
      <c r="J30" s="18">
        <v>6</v>
      </c>
      <c r="K30" s="8">
        <f>+J30*10</f>
        <v>60</v>
      </c>
      <c r="L30" s="3">
        <v>4</v>
      </c>
      <c r="M30" s="4">
        <f>+L30*7</f>
        <v>28</v>
      </c>
      <c r="N30" s="18">
        <v>3</v>
      </c>
      <c r="O30" s="8">
        <f>+N30*7</f>
        <v>21</v>
      </c>
      <c r="P30" s="3">
        <v>7</v>
      </c>
      <c r="Q30" s="4">
        <f>+P30</f>
        <v>7</v>
      </c>
      <c r="R30" s="18">
        <v>9</v>
      </c>
      <c r="S30" s="8">
        <f>+R30*3</f>
        <v>27</v>
      </c>
      <c r="T30" s="3">
        <v>0</v>
      </c>
      <c r="U30" s="4">
        <f>+T30</f>
        <v>0</v>
      </c>
      <c r="V30" s="18">
        <v>10</v>
      </c>
      <c r="W30" s="8">
        <f>+V30*3</f>
        <v>30</v>
      </c>
      <c r="X30" s="3">
        <v>7</v>
      </c>
      <c r="Y30" s="4">
        <f>+X30*3</f>
        <v>21</v>
      </c>
      <c r="Z30" s="18">
        <v>13</v>
      </c>
      <c r="AA30" s="8">
        <f>+Z30*4</f>
        <v>52</v>
      </c>
      <c r="AB30" s="3">
        <v>8</v>
      </c>
      <c r="AC30" s="4">
        <f>+AB30*10</f>
        <v>80</v>
      </c>
      <c r="AD30" s="18">
        <v>31</v>
      </c>
      <c r="AE30" s="8">
        <f>+AD30</f>
        <v>31</v>
      </c>
      <c r="AF30" s="3">
        <v>12</v>
      </c>
      <c r="AG30" s="4">
        <f>+AF30*4</f>
        <v>48</v>
      </c>
      <c r="AH30" s="17">
        <f>F30+H30+J30+L30+N30+P30+R30+T30+V30+X30+Z30+AB30+AD30+AF30</f>
        <v>156</v>
      </c>
      <c r="AI30" s="10">
        <f>G30+I30+K30+M30+O30+Q30+S30+U30+W30+Y30+AA30+AC30+AE30+AG30</f>
        <v>499</v>
      </c>
    </row>
    <row r="31" spans="1:35" x14ac:dyDescent="0.25">
      <c r="A31" s="12" t="s">
        <v>128</v>
      </c>
      <c r="B31" s="15" t="s">
        <v>20</v>
      </c>
      <c r="C31" s="15" t="s">
        <v>198</v>
      </c>
      <c r="D31" s="15" t="s">
        <v>12</v>
      </c>
      <c r="E31" s="15" t="s">
        <v>230</v>
      </c>
      <c r="F31" s="3">
        <v>8</v>
      </c>
      <c r="G31" s="4">
        <f>+F31*4</f>
        <v>32</v>
      </c>
      <c r="H31" s="3">
        <v>27</v>
      </c>
      <c r="I31" s="4">
        <f>+H31</f>
        <v>27</v>
      </c>
      <c r="J31" s="18">
        <v>4</v>
      </c>
      <c r="K31" s="8">
        <f>+J31*10</f>
        <v>40</v>
      </c>
      <c r="L31" s="3">
        <v>6</v>
      </c>
      <c r="M31" s="4">
        <f>+L31*7</f>
        <v>42</v>
      </c>
      <c r="N31" s="18">
        <v>2</v>
      </c>
      <c r="O31" s="8">
        <f>+N31*7</f>
        <v>14</v>
      </c>
      <c r="P31" s="3">
        <v>17</v>
      </c>
      <c r="Q31" s="4">
        <f>+P31</f>
        <v>17</v>
      </c>
      <c r="R31" s="18">
        <v>2</v>
      </c>
      <c r="S31" s="8">
        <f>+R31*3</f>
        <v>6</v>
      </c>
      <c r="T31" s="3">
        <v>70</v>
      </c>
      <c r="U31" s="4">
        <f>+T31</f>
        <v>70</v>
      </c>
      <c r="V31" s="18">
        <v>3</v>
      </c>
      <c r="W31" s="8">
        <f>+V31*3</f>
        <v>9</v>
      </c>
      <c r="X31" s="3">
        <v>6</v>
      </c>
      <c r="Y31" s="4">
        <f>+X31*3</f>
        <v>18</v>
      </c>
      <c r="Z31" s="18">
        <v>16</v>
      </c>
      <c r="AA31" s="8">
        <f>+Z31*4</f>
        <v>64</v>
      </c>
      <c r="AB31" s="3">
        <v>7</v>
      </c>
      <c r="AC31" s="4">
        <f>+AB31*10</f>
        <v>70</v>
      </c>
      <c r="AD31" s="18">
        <v>21</v>
      </c>
      <c r="AE31" s="8">
        <f>+AD31</f>
        <v>21</v>
      </c>
      <c r="AF31" s="3">
        <v>12</v>
      </c>
      <c r="AG31" s="4">
        <f>+AF31*4</f>
        <v>48</v>
      </c>
      <c r="AH31" s="17">
        <f>F31+H31+J31+L31+N31+P31+R31+T31+V31+X31+Z31+AB31+AD31+AF31</f>
        <v>201</v>
      </c>
      <c r="AI31" s="10">
        <f>G31+I31+K31+M31+O31+Q31+S31+U31+W31+Y31+AA31+AC31+AE31+AG31</f>
        <v>478</v>
      </c>
    </row>
    <row r="32" spans="1:35" x14ac:dyDescent="0.25">
      <c r="A32" s="12" t="s">
        <v>129</v>
      </c>
      <c r="B32" s="14" t="s">
        <v>174</v>
      </c>
      <c r="C32" s="14" t="s">
        <v>173</v>
      </c>
      <c r="D32" s="14" t="s">
        <v>12</v>
      </c>
      <c r="E32" s="14" t="s">
        <v>230</v>
      </c>
      <c r="F32" s="3">
        <v>18</v>
      </c>
      <c r="G32" s="4">
        <f>+F32*4</f>
        <v>72</v>
      </c>
      <c r="H32" s="3">
        <v>39</v>
      </c>
      <c r="I32" s="4">
        <f>+H32</f>
        <v>39</v>
      </c>
      <c r="J32" s="8">
        <v>0</v>
      </c>
      <c r="K32" s="8">
        <f>+J32*10</f>
        <v>0</v>
      </c>
      <c r="L32" s="3">
        <v>6</v>
      </c>
      <c r="M32" s="4">
        <f>+L32*7</f>
        <v>42</v>
      </c>
      <c r="N32" s="8">
        <v>1</v>
      </c>
      <c r="O32" s="8">
        <f>+N32*7</f>
        <v>7</v>
      </c>
      <c r="P32" s="3">
        <v>8</v>
      </c>
      <c r="Q32" s="4">
        <f>+P32</f>
        <v>8</v>
      </c>
      <c r="R32" s="8">
        <v>11</v>
      </c>
      <c r="S32" s="8">
        <f>+R32*3</f>
        <v>33</v>
      </c>
      <c r="T32" s="3">
        <v>50</v>
      </c>
      <c r="U32" s="4">
        <f>+T32</f>
        <v>50</v>
      </c>
      <c r="V32" s="8">
        <v>6</v>
      </c>
      <c r="W32" s="8">
        <f>+V32*3</f>
        <v>18</v>
      </c>
      <c r="X32" s="3">
        <v>3</v>
      </c>
      <c r="Y32" s="4">
        <f>+X32*3</f>
        <v>9</v>
      </c>
      <c r="Z32" s="8">
        <v>11</v>
      </c>
      <c r="AA32" s="8">
        <f>+Z32*4</f>
        <v>44</v>
      </c>
      <c r="AB32" s="3">
        <v>4</v>
      </c>
      <c r="AC32" s="4">
        <f>+AB32*10</f>
        <v>40</v>
      </c>
      <c r="AD32" s="8">
        <v>41</v>
      </c>
      <c r="AE32" s="8">
        <f>+AD32</f>
        <v>41</v>
      </c>
      <c r="AF32" s="3">
        <v>12</v>
      </c>
      <c r="AG32" s="4">
        <f>+AF32*4</f>
        <v>48</v>
      </c>
      <c r="AH32" s="17">
        <f>F32+H32+J32+L32+N32+P32+R32+T32+V32+X32+Z32+AB32+AD32+AF32</f>
        <v>210</v>
      </c>
      <c r="AI32" s="10">
        <f>G32+I32+K32+M32+O32+Q32+S32+U32+W32+Y32+AA32+AC32+AE32+AG32</f>
        <v>451</v>
      </c>
    </row>
    <row r="33" spans="1:35" x14ac:dyDescent="0.25">
      <c r="A33" s="12" t="s">
        <v>130</v>
      </c>
      <c r="B33" s="15" t="s">
        <v>3</v>
      </c>
      <c r="C33" s="15" t="s">
        <v>64</v>
      </c>
      <c r="D33" s="15" t="s">
        <v>12</v>
      </c>
      <c r="E33" s="15" t="s">
        <v>230</v>
      </c>
      <c r="F33" s="3">
        <v>6</v>
      </c>
      <c r="G33" s="4">
        <f>+F33*4</f>
        <v>24</v>
      </c>
      <c r="H33" s="3">
        <v>11</v>
      </c>
      <c r="I33" s="4">
        <f>+H33</f>
        <v>11</v>
      </c>
      <c r="J33" s="18">
        <v>7</v>
      </c>
      <c r="K33" s="8">
        <f>+J33*10</f>
        <v>70</v>
      </c>
      <c r="L33" s="3">
        <v>8</v>
      </c>
      <c r="M33" s="4">
        <f>+L33*7</f>
        <v>56</v>
      </c>
      <c r="N33" s="18">
        <v>0</v>
      </c>
      <c r="O33" s="8">
        <f>+N33*7</f>
        <v>0</v>
      </c>
      <c r="P33" s="3">
        <v>56</v>
      </c>
      <c r="Q33" s="4">
        <f>+P33</f>
        <v>56</v>
      </c>
      <c r="R33" s="18">
        <v>4</v>
      </c>
      <c r="S33" s="8">
        <f>+R33*3</f>
        <v>12</v>
      </c>
      <c r="T33" s="3">
        <v>50</v>
      </c>
      <c r="U33" s="4">
        <f>+T33</f>
        <v>50</v>
      </c>
      <c r="V33" s="18">
        <v>3</v>
      </c>
      <c r="W33" s="8">
        <f>+V33*3</f>
        <v>9</v>
      </c>
      <c r="X33" s="3">
        <v>6</v>
      </c>
      <c r="Y33" s="4">
        <f>+X33*3</f>
        <v>18</v>
      </c>
      <c r="Z33" s="18">
        <v>3</v>
      </c>
      <c r="AA33" s="8">
        <f>+Z33*4</f>
        <v>12</v>
      </c>
      <c r="AB33" s="3">
        <v>8</v>
      </c>
      <c r="AC33" s="4">
        <f>+AB33*10</f>
        <v>80</v>
      </c>
      <c r="AD33" s="18">
        <v>4</v>
      </c>
      <c r="AE33" s="8">
        <f>+AD33</f>
        <v>4</v>
      </c>
      <c r="AF33" s="3">
        <v>6</v>
      </c>
      <c r="AG33" s="4">
        <f>+AF33*4</f>
        <v>24</v>
      </c>
      <c r="AH33" s="17">
        <f>F33+H33+J33+L33+N33+P33+R33+T33+V33+X33+Z33+AB33+AD33+AF33</f>
        <v>172</v>
      </c>
      <c r="AI33" s="10">
        <f>G33+I33+K33+M33+O33+Q33+S33+U33+W33+Y33+AA33+AC33+AE33+AG33</f>
        <v>426</v>
      </c>
    </row>
    <row r="34" spans="1:35" x14ac:dyDescent="0.25">
      <c r="A34" s="12" t="s">
        <v>131</v>
      </c>
      <c r="B34" s="14" t="s">
        <v>92</v>
      </c>
      <c r="C34" s="14" t="s">
        <v>93</v>
      </c>
      <c r="D34" s="14" t="s">
        <v>12</v>
      </c>
      <c r="E34" s="14" t="s">
        <v>230</v>
      </c>
      <c r="F34" s="3">
        <v>12</v>
      </c>
      <c r="G34" s="4">
        <f>+F34*4</f>
        <v>48</v>
      </c>
      <c r="H34" s="3">
        <v>23</v>
      </c>
      <c r="I34" s="4">
        <f>+H34</f>
        <v>23</v>
      </c>
      <c r="J34" s="18">
        <v>7</v>
      </c>
      <c r="K34" s="8">
        <f>+J34*10</f>
        <v>70</v>
      </c>
      <c r="L34" s="3">
        <v>4</v>
      </c>
      <c r="M34" s="4">
        <f>+L34*7</f>
        <v>28</v>
      </c>
      <c r="N34" s="18">
        <v>2</v>
      </c>
      <c r="O34" s="8">
        <f>+N34*7</f>
        <v>14</v>
      </c>
      <c r="P34" s="3">
        <v>14</v>
      </c>
      <c r="Q34" s="4">
        <f>+P34</f>
        <v>14</v>
      </c>
      <c r="R34" s="18">
        <v>4</v>
      </c>
      <c r="S34" s="8">
        <f>+R34*3</f>
        <v>12</v>
      </c>
      <c r="T34" s="3">
        <v>29</v>
      </c>
      <c r="U34" s="4">
        <f>+T34</f>
        <v>29</v>
      </c>
      <c r="V34" s="18">
        <v>0</v>
      </c>
      <c r="W34" s="8">
        <f>+V34*3</f>
        <v>0</v>
      </c>
      <c r="X34" s="3">
        <v>15</v>
      </c>
      <c r="Y34" s="4">
        <f>+X34*3</f>
        <v>45</v>
      </c>
      <c r="Z34" s="18">
        <v>5</v>
      </c>
      <c r="AA34" s="8">
        <f>+Z34*4</f>
        <v>20</v>
      </c>
      <c r="AB34" s="3">
        <v>8</v>
      </c>
      <c r="AC34" s="4">
        <f>+AB34*10</f>
        <v>80</v>
      </c>
      <c r="AD34" s="18">
        <v>11</v>
      </c>
      <c r="AE34" s="8">
        <f>+AD34</f>
        <v>11</v>
      </c>
      <c r="AF34" s="3">
        <v>7</v>
      </c>
      <c r="AG34" s="4">
        <f>+AF34*4</f>
        <v>28</v>
      </c>
      <c r="AH34" s="17">
        <f>F34+H34+J34+L34+N34+P34+R34+T34+V34+X34+Z34+AB34+AD34+AF34</f>
        <v>141</v>
      </c>
      <c r="AI34" s="10">
        <f>G34+I34+K34+M34+O34+Q34+S34+U34+W34+Y34+AA34+AC34+AE34+AG34</f>
        <v>422</v>
      </c>
    </row>
    <row r="35" spans="1:35" x14ac:dyDescent="0.25">
      <c r="A35" s="12" t="s">
        <v>132</v>
      </c>
      <c r="B35" s="15" t="s">
        <v>66</v>
      </c>
      <c r="C35" s="15" t="s">
        <v>235</v>
      </c>
      <c r="D35" s="15" t="s">
        <v>12</v>
      </c>
      <c r="E35" s="15" t="s">
        <v>230</v>
      </c>
      <c r="F35" s="3">
        <v>5</v>
      </c>
      <c r="G35" s="4">
        <f>+F35*4</f>
        <v>20</v>
      </c>
      <c r="H35" s="3">
        <v>44</v>
      </c>
      <c r="I35" s="4">
        <f>+H35</f>
        <v>44</v>
      </c>
      <c r="J35" s="18">
        <v>6</v>
      </c>
      <c r="K35" s="8">
        <f>+J35*10</f>
        <v>60</v>
      </c>
      <c r="L35" s="3">
        <v>0</v>
      </c>
      <c r="M35" s="4">
        <f>+L35*7</f>
        <v>0</v>
      </c>
      <c r="N35" s="18">
        <v>0</v>
      </c>
      <c r="O35" s="8">
        <f>+N35*7</f>
        <v>0</v>
      </c>
      <c r="P35" s="3">
        <v>8</v>
      </c>
      <c r="Q35" s="4">
        <f>+P35</f>
        <v>8</v>
      </c>
      <c r="R35" s="18">
        <v>10</v>
      </c>
      <c r="S35" s="8">
        <f>+R35*3</f>
        <v>30</v>
      </c>
      <c r="T35" s="3">
        <v>42</v>
      </c>
      <c r="U35" s="4">
        <f>+T35</f>
        <v>42</v>
      </c>
      <c r="V35" s="18">
        <v>6</v>
      </c>
      <c r="W35" s="8">
        <f>+V35*3</f>
        <v>18</v>
      </c>
      <c r="X35" s="3">
        <v>9</v>
      </c>
      <c r="Y35" s="4">
        <f>+X35*3</f>
        <v>27</v>
      </c>
      <c r="Z35" s="18">
        <v>10</v>
      </c>
      <c r="AA35" s="8">
        <f>+Z35*4</f>
        <v>40</v>
      </c>
      <c r="AB35" s="3">
        <v>5</v>
      </c>
      <c r="AC35" s="4">
        <f>+AB35*10</f>
        <v>50</v>
      </c>
      <c r="AD35" s="18">
        <v>18</v>
      </c>
      <c r="AE35" s="8">
        <f>+AD35</f>
        <v>18</v>
      </c>
      <c r="AF35" s="3">
        <v>9</v>
      </c>
      <c r="AG35" s="4">
        <f>+AF35*4</f>
        <v>36</v>
      </c>
      <c r="AH35" s="17">
        <f>F35+H35+J35+L35+N35+P35+R35+T35+V35+X35+Z35+AB35+AD35+AF35</f>
        <v>172</v>
      </c>
      <c r="AI35" s="10">
        <f>G35+I35+K35+M35+O35+Q35+S35+U35+W35+Y35+AA35+AC35+AE35+AG35</f>
        <v>393</v>
      </c>
    </row>
    <row r="36" spans="1:35" x14ac:dyDescent="0.25">
      <c r="A36" s="12" t="s">
        <v>133</v>
      </c>
      <c r="B36" s="14" t="s">
        <v>53</v>
      </c>
      <c r="C36" s="14" t="s">
        <v>175</v>
      </c>
      <c r="D36" s="14" t="s">
        <v>12</v>
      </c>
      <c r="E36" s="14" t="s">
        <v>230</v>
      </c>
      <c r="F36" s="3">
        <v>13</v>
      </c>
      <c r="G36" s="4">
        <f>+F36*4</f>
        <v>52</v>
      </c>
      <c r="H36" s="3">
        <v>15</v>
      </c>
      <c r="I36" s="4">
        <f>+H36</f>
        <v>15</v>
      </c>
      <c r="J36" s="8">
        <v>3</v>
      </c>
      <c r="K36" s="8">
        <f>+J36*10</f>
        <v>30</v>
      </c>
      <c r="L36" s="3">
        <v>4</v>
      </c>
      <c r="M36" s="4">
        <f>+L36*7</f>
        <v>28</v>
      </c>
      <c r="N36" s="8">
        <v>0</v>
      </c>
      <c r="O36" s="8">
        <f>+N36*7</f>
        <v>0</v>
      </c>
      <c r="P36" s="3">
        <v>0</v>
      </c>
      <c r="Q36" s="4">
        <f>+P36</f>
        <v>0</v>
      </c>
      <c r="R36" s="8">
        <v>2</v>
      </c>
      <c r="S36" s="8">
        <f>+R36*3</f>
        <v>6</v>
      </c>
      <c r="T36" s="3">
        <v>56</v>
      </c>
      <c r="U36" s="4">
        <f>+T36</f>
        <v>56</v>
      </c>
      <c r="V36" s="8">
        <v>6</v>
      </c>
      <c r="W36" s="8">
        <f>+V36*3</f>
        <v>18</v>
      </c>
      <c r="X36" s="3">
        <v>9</v>
      </c>
      <c r="Y36" s="4">
        <f>+X36*3</f>
        <v>27</v>
      </c>
      <c r="Z36" s="8">
        <v>2</v>
      </c>
      <c r="AA36" s="8">
        <f>+Z36*4</f>
        <v>8</v>
      </c>
      <c r="AB36" s="3">
        <v>5</v>
      </c>
      <c r="AC36" s="4">
        <f>+AB36*10</f>
        <v>50</v>
      </c>
      <c r="AD36" s="8">
        <v>6</v>
      </c>
      <c r="AE36" s="8">
        <f>+AD36</f>
        <v>6</v>
      </c>
      <c r="AF36" s="3">
        <v>8</v>
      </c>
      <c r="AG36" s="4">
        <f>+AF36*4</f>
        <v>32</v>
      </c>
      <c r="AH36" s="17">
        <f>F36+H36+J36+L36+N36+P36+R36+T36+V36+X36+Z36+AB36+AD36+AF36</f>
        <v>129</v>
      </c>
      <c r="AI36" s="10">
        <f>G36+I36+K36+M36+O36+Q36+S36+U36+W36+Y36+AA36+AC36+AE36+AG36</f>
        <v>328</v>
      </c>
    </row>
    <row r="37" spans="1:35" x14ac:dyDescent="0.25">
      <c r="A37" s="12" t="s">
        <v>134</v>
      </c>
      <c r="B37" s="15" t="s">
        <v>208</v>
      </c>
      <c r="C37" s="15" t="s">
        <v>207</v>
      </c>
      <c r="D37" s="15" t="s">
        <v>12</v>
      </c>
      <c r="E37" s="15" t="s">
        <v>230</v>
      </c>
      <c r="F37" s="3">
        <v>8</v>
      </c>
      <c r="G37" s="4">
        <f>+F37*4</f>
        <v>32</v>
      </c>
      <c r="H37" s="3">
        <v>10</v>
      </c>
      <c r="I37" s="4">
        <f>+H37</f>
        <v>10</v>
      </c>
      <c r="J37" s="18">
        <v>4</v>
      </c>
      <c r="K37" s="8">
        <f>+J37*10</f>
        <v>40</v>
      </c>
      <c r="L37" s="3">
        <v>1</v>
      </c>
      <c r="M37" s="4">
        <f>+L37*7</f>
        <v>7</v>
      </c>
      <c r="N37" s="18">
        <v>2</v>
      </c>
      <c r="O37" s="8">
        <f>+N37*7</f>
        <v>14</v>
      </c>
      <c r="P37" s="3">
        <v>0</v>
      </c>
      <c r="Q37" s="4">
        <f>+P37</f>
        <v>0</v>
      </c>
      <c r="R37" s="18">
        <v>5</v>
      </c>
      <c r="S37" s="8">
        <f>+R37*3</f>
        <v>15</v>
      </c>
      <c r="T37" s="3">
        <v>53</v>
      </c>
      <c r="U37" s="4">
        <f>+T37</f>
        <v>53</v>
      </c>
      <c r="V37" s="18">
        <v>3</v>
      </c>
      <c r="W37" s="8">
        <f>+V37*3</f>
        <v>9</v>
      </c>
      <c r="X37" s="3">
        <v>3</v>
      </c>
      <c r="Y37" s="4">
        <f>+X37*3</f>
        <v>9</v>
      </c>
      <c r="Z37" s="18">
        <v>2</v>
      </c>
      <c r="AA37" s="8">
        <f>+Z37*4</f>
        <v>8</v>
      </c>
      <c r="AB37" s="3">
        <v>5</v>
      </c>
      <c r="AC37" s="4">
        <f>+AB37*10</f>
        <v>50</v>
      </c>
      <c r="AD37" s="18">
        <v>2</v>
      </c>
      <c r="AE37" s="8">
        <f>+AD37</f>
        <v>2</v>
      </c>
      <c r="AF37" s="3">
        <v>9</v>
      </c>
      <c r="AG37" s="4">
        <f>+AF37*4</f>
        <v>36</v>
      </c>
      <c r="AH37" s="17">
        <f>F37+H37+J37+L37+N37+P37+R37+T37+V37+X37+Z37+AB37+AD37+AF37</f>
        <v>107</v>
      </c>
      <c r="AI37" s="10">
        <f>G37+I37+K37+M37+O37+Q37+S37+U37+W37+Y37+AA37+AC37+AE37+AG37</f>
        <v>285</v>
      </c>
    </row>
    <row r="38" spans="1:35" x14ac:dyDescent="0.25">
      <c r="A38" s="12" t="s">
        <v>135</v>
      </c>
      <c r="B38" s="14" t="s">
        <v>192</v>
      </c>
      <c r="C38" s="14" t="s">
        <v>63</v>
      </c>
      <c r="D38" s="14" t="s">
        <v>12</v>
      </c>
      <c r="E38" s="14" t="s">
        <v>230</v>
      </c>
      <c r="F38" s="3">
        <v>7</v>
      </c>
      <c r="G38" s="4">
        <f>+F38*4</f>
        <v>28</v>
      </c>
      <c r="H38" s="3">
        <v>17</v>
      </c>
      <c r="I38" s="4">
        <f>+H38</f>
        <v>17</v>
      </c>
      <c r="J38" s="18">
        <v>1</v>
      </c>
      <c r="K38" s="8">
        <f>+J38*10</f>
        <v>10</v>
      </c>
      <c r="L38" s="3">
        <v>5</v>
      </c>
      <c r="M38" s="4">
        <f>+L38*7</f>
        <v>35</v>
      </c>
      <c r="N38" s="18">
        <v>0</v>
      </c>
      <c r="O38" s="8">
        <f>+N38*7</f>
        <v>0</v>
      </c>
      <c r="P38" s="3">
        <v>0</v>
      </c>
      <c r="Q38" s="4">
        <f>+P38</f>
        <v>0</v>
      </c>
      <c r="R38" s="18">
        <v>4</v>
      </c>
      <c r="S38" s="8">
        <f>+R38*3</f>
        <v>12</v>
      </c>
      <c r="T38" s="3">
        <v>36</v>
      </c>
      <c r="U38" s="4">
        <f>+T38</f>
        <v>36</v>
      </c>
      <c r="V38" s="18">
        <v>6</v>
      </c>
      <c r="W38" s="8">
        <f>+V38*3</f>
        <v>18</v>
      </c>
      <c r="X38" s="3">
        <v>6</v>
      </c>
      <c r="Y38" s="4">
        <f>+X38*3</f>
        <v>18</v>
      </c>
      <c r="Z38" s="18">
        <v>8</v>
      </c>
      <c r="AA38" s="8">
        <f>+Z38*4</f>
        <v>32</v>
      </c>
      <c r="AB38" s="3">
        <v>4</v>
      </c>
      <c r="AC38" s="4">
        <f>+AB38*10</f>
        <v>40</v>
      </c>
      <c r="AD38" s="18">
        <v>1</v>
      </c>
      <c r="AE38" s="8">
        <f>+AD38</f>
        <v>1</v>
      </c>
      <c r="AF38" s="3">
        <v>8</v>
      </c>
      <c r="AG38" s="4">
        <f>+AF38*4</f>
        <v>32</v>
      </c>
      <c r="AH38" s="17">
        <f>F38+H38+J38+L38+N38+P38+R38+T38+V38+X38+Z38+AB38+AD38+AF38</f>
        <v>103</v>
      </c>
      <c r="AI38" s="10">
        <f>G38+I38+K38+M38+O38+Q38+S38+U38+W38+Y38+AA38+AC38+AE38+AG38</f>
        <v>279</v>
      </c>
    </row>
    <row r="39" spans="1:35" x14ac:dyDescent="0.25">
      <c r="A39" s="12" t="s">
        <v>136</v>
      </c>
      <c r="B39" s="15" t="s">
        <v>226</v>
      </c>
      <c r="C39" s="15" t="s">
        <v>227</v>
      </c>
      <c r="D39" s="15" t="s">
        <v>12</v>
      </c>
      <c r="E39" s="15" t="s">
        <v>230</v>
      </c>
      <c r="F39" s="3">
        <v>6</v>
      </c>
      <c r="G39" s="4">
        <f>+F39*4</f>
        <v>24</v>
      </c>
      <c r="H39" s="3">
        <v>32</v>
      </c>
      <c r="I39" s="4">
        <f>+H39</f>
        <v>32</v>
      </c>
      <c r="J39" s="18">
        <v>2</v>
      </c>
      <c r="K39" s="8">
        <f>+J39*10</f>
        <v>20</v>
      </c>
      <c r="L39" s="3">
        <v>9</v>
      </c>
      <c r="M39" s="4">
        <f>+L39*7</f>
        <v>63</v>
      </c>
      <c r="N39" s="18">
        <v>1</v>
      </c>
      <c r="O39" s="8">
        <f>+N39*7</f>
        <v>7</v>
      </c>
      <c r="P39" s="3">
        <v>0</v>
      </c>
      <c r="Q39" s="4">
        <f>+P39</f>
        <v>0</v>
      </c>
      <c r="R39" s="18">
        <v>5</v>
      </c>
      <c r="S39" s="8">
        <f>+R39*3</f>
        <v>15</v>
      </c>
      <c r="T39" s="3">
        <v>6</v>
      </c>
      <c r="U39" s="4">
        <f>+T39</f>
        <v>6</v>
      </c>
      <c r="V39" s="18">
        <v>6</v>
      </c>
      <c r="W39" s="8">
        <f>+V39*3</f>
        <v>18</v>
      </c>
      <c r="X39" s="3">
        <v>1</v>
      </c>
      <c r="Y39" s="4">
        <f>+X39*3</f>
        <v>3</v>
      </c>
      <c r="Z39" s="18">
        <v>6</v>
      </c>
      <c r="AA39" s="8">
        <f>+Z39*4</f>
        <v>24</v>
      </c>
      <c r="AB39" s="3">
        <v>4</v>
      </c>
      <c r="AC39" s="4">
        <f>+AB39*10</f>
        <v>40</v>
      </c>
      <c r="AD39" s="18">
        <v>11</v>
      </c>
      <c r="AE39" s="8">
        <f>+AD39</f>
        <v>11</v>
      </c>
      <c r="AF39" s="3">
        <v>3</v>
      </c>
      <c r="AG39" s="4">
        <f>+AF39*4</f>
        <v>12</v>
      </c>
      <c r="AH39" s="17">
        <f>F39+H39+J39+L39+N39+P39+R39+T39+V39+X39+Z39+AB39+AD39+AF39</f>
        <v>92</v>
      </c>
      <c r="AI39" s="10">
        <f>G39+I39+K39+M39+O39+Q39+S39+U39+W39+Y39+AA39+AC39+AE39+AG39</f>
        <v>275</v>
      </c>
    </row>
  </sheetData>
  <autoFilter ref="A1:AI39">
    <filterColumn colId="5" showButton="0"/>
    <filterColumn colId="7" showButton="0"/>
    <filterColumn colId="9" showButton="0"/>
    <filterColumn colId="11" showButton="0"/>
    <filterColumn colId="13" showButton="0"/>
    <filterColumn colId="15" showButton="0"/>
    <filterColumn colId="17" showButton="0"/>
    <filterColumn colId="19" showButton="0"/>
    <filterColumn colId="21" showButton="0"/>
    <filterColumn colId="23" showButton="0"/>
    <filterColumn colId="25" showButton="0"/>
    <filterColumn colId="27" showButton="0"/>
    <filterColumn colId="29" showButton="0"/>
    <filterColumn colId="31" showButton="0"/>
    <filterColumn colId="33" showButton="0"/>
  </autoFilter>
  <sortState ref="B3:AI39">
    <sortCondition descending="1" ref="AI3:AI39"/>
  </sortState>
  <mergeCells count="20">
    <mergeCell ref="AF1:AG1"/>
    <mergeCell ref="AH1:AI1"/>
    <mergeCell ref="T1:U1"/>
    <mergeCell ref="V1:W1"/>
    <mergeCell ref="X1:Y1"/>
    <mergeCell ref="Z1:AA1"/>
    <mergeCell ref="AB1:AC1"/>
    <mergeCell ref="AD1:AE1"/>
    <mergeCell ref="H1:I1"/>
    <mergeCell ref="J1:K1"/>
    <mergeCell ref="L1:M1"/>
    <mergeCell ref="N1:O1"/>
    <mergeCell ref="P1:Q1"/>
    <mergeCell ref="R1:S1"/>
    <mergeCell ref="A1:A2"/>
    <mergeCell ref="B1:B2"/>
    <mergeCell ref="C1:C2"/>
    <mergeCell ref="D1:D2"/>
    <mergeCell ref="E1:E2"/>
    <mergeCell ref="F1:G1"/>
  </mergeCells>
  <pageMargins left="0.25" right="0.25" top="0.75" bottom="0.75" header="0.3" footer="0.3"/>
  <pageSetup paperSize="9" scale="34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22"/>
  <sheetViews>
    <sheetView zoomScaleNormal="100" workbookViewId="0">
      <selection activeCell="D31" sqref="D31"/>
    </sheetView>
  </sheetViews>
  <sheetFormatPr defaultRowHeight="15" x14ac:dyDescent="0.25"/>
  <cols>
    <col min="1" max="1" width="4.7109375" customWidth="1"/>
    <col min="2" max="2" width="9.7109375" customWidth="1"/>
    <col min="3" max="3" width="13.28515625" customWidth="1"/>
    <col min="4" max="4" width="17.7109375" customWidth="1"/>
    <col min="5" max="5" width="33.85546875" customWidth="1"/>
    <col min="6" max="34" width="6.140625" customWidth="1"/>
    <col min="35" max="35" width="8.28515625" customWidth="1"/>
  </cols>
  <sheetData>
    <row r="1" spans="1:35" x14ac:dyDescent="0.25">
      <c r="A1" s="25" t="s">
        <v>99</v>
      </c>
      <c r="B1" s="29" t="s">
        <v>0</v>
      </c>
      <c r="C1" s="31" t="s">
        <v>1</v>
      </c>
      <c r="D1" s="31" t="s">
        <v>2</v>
      </c>
      <c r="E1" s="31" t="s">
        <v>98</v>
      </c>
      <c r="F1" s="22" t="s">
        <v>73</v>
      </c>
      <c r="G1" s="23"/>
      <c r="H1" s="22" t="s">
        <v>76</v>
      </c>
      <c r="I1" s="23"/>
      <c r="J1" s="22" t="s">
        <v>78</v>
      </c>
      <c r="K1" s="19"/>
      <c r="L1" s="22" t="s">
        <v>79</v>
      </c>
      <c r="M1" s="23"/>
      <c r="N1" s="19" t="s">
        <v>80</v>
      </c>
      <c r="O1" s="19"/>
      <c r="P1" s="22" t="s">
        <v>81</v>
      </c>
      <c r="Q1" s="23"/>
      <c r="R1" s="19" t="s">
        <v>82</v>
      </c>
      <c r="S1" s="19"/>
      <c r="T1" s="22" t="s">
        <v>83</v>
      </c>
      <c r="U1" s="23"/>
      <c r="V1" s="19" t="s">
        <v>84</v>
      </c>
      <c r="W1" s="19"/>
      <c r="X1" s="27" t="s">
        <v>85</v>
      </c>
      <c r="Y1" s="28"/>
      <c r="Z1" s="19" t="s">
        <v>86</v>
      </c>
      <c r="AA1" s="19"/>
      <c r="AB1" s="22" t="s">
        <v>88</v>
      </c>
      <c r="AC1" s="23"/>
      <c r="AD1" s="19" t="s">
        <v>87</v>
      </c>
      <c r="AE1" s="19"/>
      <c r="AF1" s="24" t="s">
        <v>263</v>
      </c>
      <c r="AG1" s="21"/>
      <c r="AH1" s="20" t="s">
        <v>89</v>
      </c>
      <c r="AI1" s="21"/>
    </row>
    <row r="2" spans="1:35" x14ac:dyDescent="0.25">
      <c r="A2" s="26"/>
      <c r="B2" s="30"/>
      <c r="C2" s="32"/>
      <c r="D2" s="32"/>
      <c r="E2" s="32"/>
      <c r="F2" s="1" t="s">
        <v>74</v>
      </c>
      <c r="G2" s="2" t="s">
        <v>75</v>
      </c>
      <c r="H2" s="1" t="s">
        <v>77</v>
      </c>
      <c r="I2" s="2" t="s">
        <v>75</v>
      </c>
      <c r="J2" s="7" t="s">
        <v>77</v>
      </c>
      <c r="K2" s="7" t="s">
        <v>75</v>
      </c>
      <c r="L2" s="1" t="s">
        <v>77</v>
      </c>
      <c r="M2" s="2" t="s">
        <v>75</v>
      </c>
      <c r="N2" s="7" t="s">
        <v>77</v>
      </c>
      <c r="O2" s="7" t="s">
        <v>75</v>
      </c>
      <c r="P2" s="1" t="s">
        <v>77</v>
      </c>
      <c r="Q2" s="2" t="s">
        <v>75</v>
      </c>
      <c r="R2" s="7" t="s">
        <v>77</v>
      </c>
      <c r="S2" s="7" t="s">
        <v>75</v>
      </c>
      <c r="T2" s="1" t="s">
        <v>77</v>
      </c>
      <c r="U2" s="2" t="s">
        <v>75</v>
      </c>
      <c r="V2" s="7" t="s">
        <v>77</v>
      </c>
      <c r="W2" s="7" t="s">
        <v>75</v>
      </c>
      <c r="X2" s="1" t="s">
        <v>77</v>
      </c>
      <c r="Y2" s="2" t="s">
        <v>75</v>
      </c>
      <c r="Z2" s="7" t="s">
        <v>77</v>
      </c>
      <c r="AA2" s="7" t="s">
        <v>75</v>
      </c>
      <c r="AB2" s="1" t="s">
        <v>77</v>
      </c>
      <c r="AC2" s="2" t="s">
        <v>75</v>
      </c>
      <c r="AD2" s="7" t="s">
        <v>77</v>
      </c>
      <c r="AE2" s="7" t="s">
        <v>75</v>
      </c>
      <c r="AF2" s="1" t="s">
        <v>77</v>
      </c>
      <c r="AG2" s="2" t="s">
        <v>75</v>
      </c>
      <c r="AH2" s="7" t="s">
        <v>77</v>
      </c>
      <c r="AI2" s="2" t="s">
        <v>75</v>
      </c>
    </row>
    <row r="3" spans="1:35" x14ac:dyDescent="0.25">
      <c r="A3" s="12" t="s">
        <v>100</v>
      </c>
      <c r="B3" s="15" t="s">
        <v>13</v>
      </c>
      <c r="C3" s="15" t="s">
        <v>14</v>
      </c>
      <c r="D3" s="15" t="s">
        <v>12</v>
      </c>
      <c r="E3" s="15" t="s">
        <v>230</v>
      </c>
      <c r="F3" s="3">
        <v>22</v>
      </c>
      <c r="G3" s="4">
        <f>+F3*4</f>
        <v>88</v>
      </c>
      <c r="H3" s="3">
        <v>61</v>
      </c>
      <c r="I3" s="4">
        <f>+H3</f>
        <v>61</v>
      </c>
      <c r="J3" s="8">
        <v>6</v>
      </c>
      <c r="K3" s="8">
        <f>+J3*10</f>
        <v>60</v>
      </c>
      <c r="L3" s="3">
        <v>9</v>
      </c>
      <c r="M3" s="4">
        <f>+L3*7</f>
        <v>63</v>
      </c>
      <c r="N3" s="8">
        <v>3</v>
      </c>
      <c r="O3" s="8">
        <f>+N3*7</f>
        <v>21</v>
      </c>
      <c r="P3" s="3">
        <v>46</v>
      </c>
      <c r="Q3" s="4">
        <f>+P3</f>
        <v>46</v>
      </c>
      <c r="R3" s="8">
        <v>7</v>
      </c>
      <c r="S3" s="8">
        <f>+R3*3</f>
        <v>21</v>
      </c>
      <c r="T3" s="3">
        <v>56</v>
      </c>
      <c r="U3" s="4">
        <f>+T3</f>
        <v>56</v>
      </c>
      <c r="V3" s="8">
        <v>6</v>
      </c>
      <c r="W3" s="8">
        <f>+V3*3</f>
        <v>18</v>
      </c>
      <c r="X3" s="3">
        <v>12</v>
      </c>
      <c r="Y3" s="4">
        <f>+X3*3</f>
        <v>36</v>
      </c>
      <c r="Z3" s="8">
        <v>23</v>
      </c>
      <c r="AA3" s="8">
        <f>+Z3*4</f>
        <v>92</v>
      </c>
      <c r="AB3" s="3">
        <v>8</v>
      </c>
      <c r="AC3" s="4">
        <f>+AB3*10</f>
        <v>80</v>
      </c>
      <c r="AD3" s="8">
        <v>27</v>
      </c>
      <c r="AE3" s="8">
        <f>+AD3</f>
        <v>27</v>
      </c>
      <c r="AF3" s="3">
        <v>14</v>
      </c>
      <c r="AG3" s="4">
        <f>+AF3*4</f>
        <v>56</v>
      </c>
      <c r="AH3" s="17">
        <f>F3+H3+J3+L3+N3+P3+R3+T3+V3+X3+Z3+AB3+AD3+AF3</f>
        <v>300</v>
      </c>
      <c r="AI3" s="10">
        <f>G3+I3+K3+M3+O3+Q3+S3+U3+W3+Y3+AA3+AC3+AE3+AG3</f>
        <v>725</v>
      </c>
    </row>
    <row r="4" spans="1:35" x14ac:dyDescent="0.25">
      <c r="A4" s="12" t="s">
        <v>101</v>
      </c>
      <c r="B4" s="14" t="s">
        <v>53</v>
      </c>
      <c r="C4" s="14" t="s">
        <v>59</v>
      </c>
      <c r="D4" s="14" t="s">
        <v>12</v>
      </c>
      <c r="E4" s="14" t="s">
        <v>230</v>
      </c>
      <c r="F4" s="3">
        <v>32</v>
      </c>
      <c r="G4" s="4">
        <f>+F4*4</f>
        <v>128</v>
      </c>
      <c r="H4" s="3">
        <v>62</v>
      </c>
      <c r="I4" s="4">
        <f>+H4</f>
        <v>62</v>
      </c>
      <c r="J4" s="8">
        <v>7</v>
      </c>
      <c r="K4" s="8">
        <f>+J4*10</f>
        <v>70</v>
      </c>
      <c r="L4" s="3">
        <v>12</v>
      </c>
      <c r="M4" s="4">
        <f>+L4*7</f>
        <v>84</v>
      </c>
      <c r="N4" s="8">
        <v>2</v>
      </c>
      <c r="O4" s="8">
        <f>+N4*7</f>
        <v>14</v>
      </c>
      <c r="P4" s="3">
        <v>30</v>
      </c>
      <c r="Q4" s="4">
        <f>+P4</f>
        <v>30</v>
      </c>
      <c r="R4" s="8">
        <v>7</v>
      </c>
      <c r="S4" s="8">
        <f>+R4*3</f>
        <v>21</v>
      </c>
      <c r="T4" s="3">
        <v>62</v>
      </c>
      <c r="U4" s="4">
        <f>+T4</f>
        <v>62</v>
      </c>
      <c r="V4" s="8">
        <v>10</v>
      </c>
      <c r="W4" s="8">
        <f>+V4*3</f>
        <v>30</v>
      </c>
      <c r="X4" s="3">
        <v>3</v>
      </c>
      <c r="Y4" s="4">
        <f>+X4*3</f>
        <v>9</v>
      </c>
      <c r="Z4" s="8">
        <v>15</v>
      </c>
      <c r="AA4" s="8">
        <f>+Z4*4</f>
        <v>60</v>
      </c>
      <c r="AB4" s="3">
        <v>7</v>
      </c>
      <c r="AC4" s="4">
        <f>+AB4*10</f>
        <v>70</v>
      </c>
      <c r="AD4" s="8">
        <v>14</v>
      </c>
      <c r="AE4" s="8">
        <f>+AD4</f>
        <v>14</v>
      </c>
      <c r="AF4" s="3">
        <v>15</v>
      </c>
      <c r="AG4" s="4">
        <f>+AF4*4</f>
        <v>60</v>
      </c>
      <c r="AH4" s="17">
        <f>F4+H4+J4+L4+N4+P4+R4+T4+V4+X4+Z4+AB4+AD4+AF4</f>
        <v>278</v>
      </c>
      <c r="AI4" s="10">
        <f>G4+I4+K4+M4+O4+Q4+S4+U4+W4+Y4+AA4+AC4+AE4+AG4</f>
        <v>714</v>
      </c>
    </row>
    <row r="5" spans="1:35" x14ac:dyDescent="0.25">
      <c r="A5" s="12" t="s">
        <v>102</v>
      </c>
      <c r="B5" s="15" t="s">
        <v>90</v>
      </c>
      <c r="C5" s="15" t="s">
        <v>91</v>
      </c>
      <c r="D5" s="15" t="s">
        <v>12</v>
      </c>
      <c r="E5" s="15" t="s">
        <v>230</v>
      </c>
      <c r="F5" s="3">
        <v>16</v>
      </c>
      <c r="G5" s="4">
        <f>+F5*4</f>
        <v>64</v>
      </c>
      <c r="H5" s="3">
        <v>76</v>
      </c>
      <c r="I5" s="4">
        <f>+H5</f>
        <v>76</v>
      </c>
      <c r="J5" s="8">
        <v>8</v>
      </c>
      <c r="K5" s="8">
        <f>+J5*10</f>
        <v>80</v>
      </c>
      <c r="L5" s="3">
        <v>9</v>
      </c>
      <c r="M5" s="4">
        <f>+L5*7</f>
        <v>63</v>
      </c>
      <c r="N5" s="8">
        <v>1</v>
      </c>
      <c r="O5" s="8">
        <f>+N5*7</f>
        <v>7</v>
      </c>
      <c r="P5" s="3">
        <v>0</v>
      </c>
      <c r="Q5" s="4">
        <f>+P5</f>
        <v>0</v>
      </c>
      <c r="R5" s="8">
        <v>11</v>
      </c>
      <c r="S5" s="8">
        <f>+R5*3</f>
        <v>33</v>
      </c>
      <c r="T5" s="3">
        <v>0</v>
      </c>
      <c r="U5" s="4">
        <f>+T5</f>
        <v>0</v>
      </c>
      <c r="V5" s="8">
        <v>10</v>
      </c>
      <c r="W5" s="8">
        <f>+V5*3</f>
        <v>30</v>
      </c>
      <c r="X5" s="3">
        <v>12</v>
      </c>
      <c r="Y5" s="4">
        <f>+X5*3</f>
        <v>36</v>
      </c>
      <c r="Z5" s="8">
        <v>13</v>
      </c>
      <c r="AA5" s="8">
        <f>+Z5*4</f>
        <v>52</v>
      </c>
      <c r="AB5" s="3">
        <v>10</v>
      </c>
      <c r="AC5" s="4">
        <f>+AB5*10</f>
        <v>100</v>
      </c>
      <c r="AD5" s="8">
        <v>13</v>
      </c>
      <c r="AE5" s="8">
        <f>+AD5</f>
        <v>13</v>
      </c>
      <c r="AF5" s="3">
        <v>16</v>
      </c>
      <c r="AG5" s="4">
        <f>+AF5*4</f>
        <v>64</v>
      </c>
      <c r="AH5" s="17">
        <f>F5+H5+J5+L5+N5+P5+R5+T5+V5+X5+Z5+AB5+AD5+AF5</f>
        <v>195</v>
      </c>
      <c r="AI5" s="10">
        <f>G5+I5+K5+M5+O5+Q5+S5+U5+W5+Y5+AA5+AC5+AE5+AG5</f>
        <v>618</v>
      </c>
    </row>
    <row r="6" spans="1:35" x14ac:dyDescent="0.25">
      <c r="A6" s="12" t="s">
        <v>103</v>
      </c>
      <c r="B6" s="15" t="s">
        <v>7</v>
      </c>
      <c r="C6" s="15" t="s">
        <v>4</v>
      </c>
      <c r="D6" s="15" t="s">
        <v>8</v>
      </c>
      <c r="E6" s="15" t="s">
        <v>230</v>
      </c>
      <c r="F6" s="3">
        <v>14</v>
      </c>
      <c r="G6" s="4">
        <f>+F6*4</f>
        <v>56</v>
      </c>
      <c r="H6" s="3">
        <v>57</v>
      </c>
      <c r="I6" s="4">
        <f>+H6</f>
        <v>57</v>
      </c>
      <c r="J6" s="8">
        <v>10</v>
      </c>
      <c r="K6" s="8">
        <f>+J6*10</f>
        <v>100</v>
      </c>
      <c r="L6" s="3">
        <v>7</v>
      </c>
      <c r="M6" s="4">
        <f>+L6*7</f>
        <v>49</v>
      </c>
      <c r="N6" s="8">
        <v>6</v>
      </c>
      <c r="O6" s="8">
        <f>+N6*7</f>
        <v>42</v>
      </c>
      <c r="P6" s="3">
        <v>29</v>
      </c>
      <c r="Q6" s="4">
        <f>+P6</f>
        <v>29</v>
      </c>
      <c r="R6" s="8">
        <v>15</v>
      </c>
      <c r="S6" s="8">
        <f>+R6*3</f>
        <v>45</v>
      </c>
      <c r="T6" s="3">
        <v>26</v>
      </c>
      <c r="U6" s="4">
        <f>+T6</f>
        <v>26</v>
      </c>
      <c r="V6" s="8">
        <v>3</v>
      </c>
      <c r="W6" s="8">
        <f>+V6*3</f>
        <v>9</v>
      </c>
      <c r="X6" s="3">
        <v>15</v>
      </c>
      <c r="Y6" s="4">
        <f>+X6*3</f>
        <v>45</v>
      </c>
      <c r="Z6" s="8">
        <v>5</v>
      </c>
      <c r="AA6" s="8">
        <f>+Z6*4</f>
        <v>20</v>
      </c>
      <c r="AB6" s="3">
        <v>6</v>
      </c>
      <c r="AC6" s="4">
        <f>+AB6*10</f>
        <v>60</v>
      </c>
      <c r="AD6" s="8">
        <v>29</v>
      </c>
      <c r="AE6" s="8">
        <f>+AD6</f>
        <v>29</v>
      </c>
      <c r="AF6" s="3">
        <v>7</v>
      </c>
      <c r="AG6" s="4">
        <f>+AF6*4</f>
        <v>28</v>
      </c>
      <c r="AH6" s="17">
        <f>F6+H6+J6+L6+N6+P6+R6+T6+V6+X6+Z6+AB6+AD6+AF6</f>
        <v>229</v>
      </c>
      <c r="AI6" s="10">
        <f>G6+I6+K6+M6+O6+Q6+S6+U6+W6+Y6+AA6+AC6+AE6+AG6</f>
        <v>595</v>
      </c>
    </row>
    <row r="7" spans="1:35" x14ac:dyDescent="0.25">
      <c r="A7" s="12" t="s">
        <v>104</v>
      </c>
      <c r="B7" s="14" t="s">
        <v>28</v>
      </c>
      <c r="C7" s="14" t="s">
        <v>65</v>
      </c>
      <c r="D7" s="14" t="s">
        <v>5</v>
      </c>
      <c r="E7" s="14" t="s">
        <v>230</v>
      </c>
      <c r="F7" s="3">
        <v>10</v>
      </c>
      <c r="G7" s="4">
        <f>+F7*4</f>
        <v>40</v>
      </c>
      <c r="H7" s="3">
        <v>53</v>
      </c>
      <c r="I7" s="4">
        <f>+H7</f>
        <v>53</v>
      </c>
      <c r="J7" s="8">
        <v>8</v>
      </c>
      <c r="K7" s="8">
        <f>+J7*10</f>
        <v>80</v>
      </c>
      <c r="L7" s="3">
        <v>6</v>
      </c>
      <c r="M7" s="4">
        <f>+L7*7</f>
        <v>42</v>
      </c>
      <c r="N7" s="8">
        <v>2</v>
      </c>
      <c r="O7" s="8">
        <f>+N7*7</f>
        <v>14</v>
      </c>
      <c r="P7" s="3">
        <v>56</v>
      </c>
      <c r="Q7" s="4">
        <f>+P7</f>
        <v>56</v>
      </c>
      <c r="R7" s="8">
        <v>6</v>
      </c>
      <c r="S7" s="8">
        <f>+R7*3</f>
        <v>18</v>
      </c>
      <c r="T7" s="3">
        <v>35</v>
      </c>
      <c r="U7" s="4">
        <f>+T7</f>
        <v>35</v>
      </c>
      <c r="V7" s="8">
        <v>15</v>
      </c>
      <c r="W7" s="8">
        <f>+V7*3</f>
        <v>45</v>
      </c>
      <c r="X7" s="3">
        <v>6</v>
      </c>
      <c r="Y7" s="4">
        <f>+X7*3</f>
        <v>18</v>
      </c>
      <c r="Z7" s="8">
        <v>11</v>
      </c>
      <c r="AA7" s="8">
        <f>+Z7*4</f>
        <v>44</v>
      </c>
      <c r="AB7" s="3">
        <v>7</v>
      </c>
      <c r="AC7" s="4">
        <f>+AB7*10</f>
        <v>70</v>
      </c>
      <c r="AD7" s="8">
        <v>15</v>
      </c>
      <c r="AE7" s="8">
        <f>+AD7</f>
        <v>15</v>
      </c>
      <c r="AF7" s="3">
        <v>14</v>
      </c>
      <c r="AG7" s="4">
        <f>+AF7*4</f>
        <v>56</v>
      </c>
      <c r="AH7" s="17">
        <f>F7+H7+J7+L7+N7+P7+R7+T7+V7+X7+Z7+AB7+AD7+AF7</f>
        <v>244</v>
      </c>
      <c r="AI7" s="10">
        <f>G7+I7+K7+M7+O7+Q7+S7+U7+W7+Y7+AA7+AC7+AE7+AG7</f>
        <v>586</v>
      </c>
    </row>
    <row r="8" spans="1:35" x14ac:dyDescent="0.25">
      <c r="A8" s="12" t="s">
        <v>105</v>
      </c>
      <c r="B8" s="15" t="s">
        <v>13</v>
      </c>
      <c r="C8" s="15" t="s">
        <v>211</v>
      </c>
      <c r="D8" s="15" t="s">
        <v>5</v>
      </c>
      <c r="E8" s="15" t="s">
        <v>230</v>
      </c>
      <c r="F8" s="3">
        <v>14</v>
      </c>
      <c r="G8" s="4">
        <f>+F8*4</f>
        <v>56</v>
      </c>
      <c r="H8" s="3">
        <v>43</v>
      </c>
      <c r="I8" s="4">
        <f>+H8</f>
        <v>43</v>
      </c>
      <c r="J8" s="18">
        <v>6</v>
      </c>
      <c r="K8" s="8">
        <f>+J8*10</f>
        <v>60</v>
      </c>
      <c r="L8" s="3">
        <v>9</v>
      </c>
      <c r="M8" s="4">
        <f>+L8*7</f>
        <v>63</v>
      </c>
      <c r="N8" s="18">
        <v>4</v>
      </c>
      <c r="O8" s="8">
        <f>+N8*7</f>
        <v>28</v>
      </c>
      <c r="P8" s="3">
        <v>25</v>
      </c>
      <c r="Q8" s="4">
        <f>+P8</f>
        <v>25</v>
      </c>
      <c r="R8" s="18">
        <v>4</v>
      </c>
      <c r="S8" s="8">
        <f>+R8*3</f>
        <v>12</v>
      </c>
      <c r="T8" s="3">
        <v>35</v>
      </c>
      <c r="U8" s="4">
        <f>+T8</f>
        <v>35</v>
      </c>
      <c r="V8" s="18">
        <v>15</v>
      </c>
      <c r="W8" s="8">
        <f>+V8*3</f>
        <v>45</v>
      </c>
      <c r="X8" s="3">
        <v>15</v>
      </c>
      <c r="Y8" s="4">
        <f>+X8*3</f>
        <v>45</v>
      </c>
      <c r="Z8" s="18">
        <v>13</v>
      </c>
      <c r="AA8" s="8">
        <f>+Z8*4</f>
        <v>52</v>
      </c>
      <c r="AB8" s="3">
        <v>5</v>
      </c>
      <c r="AC8" s="4">
        <f>+AB8*10</f>
        <v>50</v>
      </c>
      <c r="AD8" s="18">
        <v>32</v>
      </c>
      <c r="AE8" s="8">
        <f>+AD8</f>
        <v>32</v>
      </c>
      <c r="AF8" s="3">
        <v>10</v>
      </c>
      <c r="AG8" s="4">
        <f>+AF8*4</f>
        <v>40</v>
      </c>
      <c r="AH8" s="17">
        <f>F8+H8+J8+L8+N8+P8+R8+T8+V8+X8+Z8+AB8+AD8+AF8</f>
        <v>230</v>
      </c>
      <c r="AI8" s="10">
        <f>G8+I8+K8+M8+O8+Q8+S8+U8+W8+Y8+AA8+AC8+AE8+AG8</f>
        <v>586</v>
      </c>
    </row>
    <row r="9" spans="1:35" x14ac:dyDescent="0.25">
      <c r="A9" s="12" t="s">
        <v>106</v>
      </c>
      <c r="B9" s="15" t="s">
        <v>3</v>
      </c>
      <c r="C9" s="15" t="s">
        <v>4</v>
      </c>
      <c r="D9" s="15" t="s">
        <v>8</v>
      </c>
      <c r="E9" s="15" t="s">
        <v>230</v>
      </c>
      <c r="F9" s="3">
        <v>6</v>
      </c>
      <c r="G9" s="4">
        <f>+F9*4</f>
        <v>24</v>
      </c>
      <c r="H9" s="3">
        <v>51</v>
      </c>
      <c r="I9" s="4">
        <f>+H9</f>
        <v>51</v>
      </c>
      <c r="J9" s="8">
        <v>6</v>
      </c>
      <c r="K9" s="8">
        <f>+J9*10</f>
        <v>60</v>
      </c>
      <c r="L9" s="3">
        <v>9</v>
      </c>
      <c r="M9" s="4">
        <f>+L9*7</f>
        <v>63</v>
      </c>
      <c r="N9" s="8">
        <v>1</v>
      </c>
      <c r="O9" s="8">
        <f>+N9*7</f>
        <v>7</v>
      </c>
      <c r="P9" s="3">
        <v>43</v>
      </c>
      <c r="Q9" s="4">
        <f>+P9</f>
        <v>43</v>
      </c>
      <c r="R9" s="8">
        <v>10</v>
      </c>
      <c r="S9" s="8">
        <f>+R9*3</f>
        <v>30</v>
      </c>
      <c r="T9" s="3">
        <v>45</v>
      </c>
      <c r="U9" s="4">
        <f>+T9</f>
        <v>45</v>
      </c>
      <c r="V9" s="8">
        <v>10</v>
      </c>
      <c r="W9" s="8">
        <f>+V9*3</f>
        <v>30</v>
      </c>
      <c r="X9" s="3">
        <v>12</v>
      </c>
      <c r="Y9" s="4">
        <f>+X9*3</f>
        <v>36</v>
      </c>
      <c r="Z9" s="8">
        <v>10</v>
      </c>
      <c r="AA9" s="8">
        <f>+Z9*4</f>
        <v>40</v>
      </c>
      <c r="AB9" s="3">
        <v>8</v>
      </c>
      <c r="AC9" s="4">
        <f>+AB9*10</f>
        <v>80</v>
      </c>
      <c r="AD9" s="8">
        <v>4</v>
      </c>
      <c r="AE9" s="8">
        <f>+AD9</f>
        <v>4</v>
      </c>
      <c r="AF9" s="3">
        <v>16</v>
      </c>
      <c r="AG9" s="4">
        <f>+AF9*4</f>
        <v>64</v>
      </c>
      <c r="AH9" s="17">
        <f>F9+H9+J9+L9+N9+P9+R9+T9+V9+X9+Z9+AB9+AD9+AF9</f>
        <v>231</v>
      </c>
      <c r="AI9" s="10">
        <f>G9+I9+K9+M9+O9+Q9+S9+U9+W9+Y9+AA9+AC9+AE9+AG9</f>
        <v>577</v>
      </c>
    </row>
    <row r="10" spans="1:35" x14ac:dyDescent="0.25">
      <c r="A10" s="12" t="s">
        <v>107</v>
      </c>
      <c r="B10" s="15" t="s">
        <v>35</v>
      </c>
      <c r="C10" s="15" t="s">
        <v>36</v>
      </c>
      <c r="D10" s="15" t="s">
        <v>12</v>
      </c>
      <c r="E10" s="15" t="s">
        <v>230</v>
      </c>
      <c r="F10" s="3">
        <v>14</v>
      </c>
      <c r="G10" s="4">
        <f>+F10*4</f>
        <v>56</v>
      </c>
      <c r="H10" s="3">
        <v>49</v>
      </c>
      <c r="I10" s="4">
        <f>+H10</f>
        <v>49</v>
      </c>
      <c r="J10" s="18">
        <v>9</v>
      </c>
      <c r="K10" s="8">
        <f>+J10*10</f>
        <v>90</v>
      </c>
      <c r="L10" s="3">
        <v>5</v>
      </c>
      <c r="M10" s="4">
        <f>+L10*7</f>
        <v>35</v>
      </c>
      <c r="N10" s="18">
        <v>3</v>
      </c>
      <c r="O10" s="8">
        <f>+N10*7</f>
        <v>21</v>
      </c>
      <c r="P10" s="3">
        <v>25</v>
      </c>
      <c r="Q10" s="4">
        <f>+P10</f>
        <v>25</v>
      </c>
      <c r="R10" s="18">
        <v>15</v>
      </c>
      <c r="S10" s="8">
        <f>+R10*3</f>
        <v>45</v>
      </c>
      <c r="T10" s="3">
        <v>21</v>
      </c>
      <c r="U10" s="4">
        <f>+T10</f>
        <v>21</v>
      </c>
      <c r="V10" s="18">
        <v>10</v>
      </c>
      <c r="W10" s="8">
        <f>+V10*3</f>
        <v>30</v>
      </c>
      <c r="X10" s="3">
        <v>6</v>
      </c>
      <c r="Y10" s="4">
        <f>+X10*3</f>
        <v>18</v>
      </c>
      <c r="Z10" s="18">
        <v>4</v>
      </c>
      <c r="AA10" s="8">
        <f>+Z10*4</f>
        <v>16</v>
      </c>
      <c r="AB10" s="3">
        <v>10</v>
      </c>
      <c r="AC10" s="4">
        <f>+AB10*10</f>
        <v>100</v>
      </c>
      <c r="AD10" s="18">
        <v>18</v>
      </c>
      <c r="AE10" s="8">
        <f>+AD10</f>
        <v>18</v>
      </c>
      <c r="AF10" s="3">
        <v>10</v>
      </c>
      <c r="AG10" s="4">
        <f>+AF10*4</f>
        <v>40</v>
      </c>
      <c r="AH10" s="17">
        <f>F10+H10+J10+L10+N10+P10+R10+T10+V10+X10+Z10+AB10+AD10+AF10</f>
        <v>199</v>
      </c>
      <c r="AI10" s="10">
        <f>G10+I10+K10+M10+O10+Q10+S10+U10+W10+Y10+AA10+AC10+AE10+AG10</f>
        <v>564</v>
      </c>
    </row>
    <row r="11" spans="1:35" x14ac:dyDescent="0.25">
      <c r="A11" s="12" t="s">
        <v>108</v>
      </c>
      <c r="B11" s="14" t="s">
        <v>94</v>
      </c>
      <c r="C11" s="14" t="s">
        <v>95</v>
      </c>
      <c r="D11" s="14" t="s">
        <v>5</v>
      </c>
      <c r="E11" s="14" t="s">
        <v>230</v>
      </c>
      <c r="F11" s="3">
        <v>14</v>
      </c>
      <c r="G11" s="4">
        <f>+F11*4</f>
        <v>56</v>
      </c>
      <c r="H11" s="3">
        <v>31</v>
      </c>
      <c r="I11" s="4">
        <f>+H11</f>
        <v>31</v>
      </c>
      <c r="J11" s="8">
        <v>9</v>
      </c>
      <c r="K11" s="8">
        <f>+J11*10</f>
        <v>90</v>
      </c>
      <c r="L11" s="3">
        <v>4</v>
      </c>
      <c r="M11" s="4">
        <f>+L11*7</f>
        <v>28</v>
      </c>
      <c r="N11" s="8">
        <v>0</v>
      </c>
      <c r="O11" s="8">
        <f>+N11*7</f>
        <v>0</v>
      </c>
      <c r="P11" s="3">
        <v>25</v>
      </c>
      <c r="Q11" s="4">
        <f>+P11</f>
        <v>25</v>
      </c>
      <c r="R11" s="8">
        <v>13</v>
      </c>
      <c r="S11" s="8">
        <f>+R11*3</f>
        <v>39</v>
      </c>
      <c r="T11" s="3">
        <v>25</v>
      </c>
      <c r="U11" s="4">
        <f>+T11</f>
        <v>25</v>
      </c>
      <c r="V11" s="8">
        <v>10</v>
      </c>
      <c r="W11" s="8">
        <f>+V11*3</f>
        <v>30</v>
      </c>
      <c r="X11" s="3">
        <v>3</v>
      </c>
      <c r="Y11" s="4">
        <f>+X11*3</f>
        <v>9</v>
      </c>
      <c r="Z11" s="8">
        <v>13</v>
      </c>
      <c r="AA11" s="8">
        <f>+Z11*4</f>
        <v>52</v>
      </c>
      <c r="AB11" s="3">
        <v>9</v>
      </c>
      <c r="AC11" s="4">
        <f>+AB11*10</f>
        <v>90</v>
      </c>
      <c r="AD11" s="8">
        <v>16</v>
      </c>
      <c r="AE11" s="8">
        <f>+AD11</f>
        <v>16</v>
      </c>
      <c r="AF11" s="3">
        <v>12</v>
      </c>
      <c r="AG11" s="4">
        <f>+AF11*4</f>
        <v>48</v>
      </c>
      <c r="AH11" s="17">
        <f>F11+H11+J11+L11+N11+P11+R11+T11+V11+X11+Z11+AB11+AD11+AF11</f>
        <v>184</v>
      </c>
      <c r="AI11" s="10">
        <f>G11+I11+K11+M11+O11+Q11+S11+U11+W11+Y11+AA11+AC11+AE11+AG11</f>
        <v>539</v>
      </c>
    </row>
    <row r="12" spans="1:35" x14ac:dyDescent="0.25">
      <c r="A12" s="12" t="s">
        <v>109</v>
      </c>
      <c r="B12" s="15" t="s">
        <v>3</v>
      </c>
      <c r="C12" s="15" t="s">
        <v>64</v>
      </c>
      <c r="D12" s="15" t="s">
        <v>12</v>
      </c>
      <c r="E12" s="15" t="s">
        <v>230</v>
      </c>
      <c r="F12" s="3">
        <v>6</v>
      </c>
      <c r="G12" s="4">
        <f>+F12*4</f>
        <v>24</v>
      </c>
      <c r="H12" s="3">
        <v>11</v>
      </c>
      <c r="I12" s="4">
        <f>+H12</f>
        <v>11</v>
      </c>
      <c r="J12" s="18">
        <v>7</v>
      </c>
      <c r="K12" s="8">
        <f>+J12*10</f>
        <v>70</v>
      </c>
      <c r="L12" s="3">
        <v>8</v>
      </c>
      <c r="M12" s="4">
        <f>+L12*7</f>
        <v>56</v>
      </c>
      <c r="N12" s="18">
        <v>0</v>
      </c>
      <c r="O12" s="8">
        <f>+N12*7</f>
        <v>0</v>
      </c>
      <c r="P12" s="3">
        <v>56</v>
      </c>
      <c r="Q12" s="4">
        <f>+P12</f>
        <v>56</v>
      </c>
      <c r="R12" s="18">
        <v>4</v>
      </c>
      <c r="S12" s="8">
        <f>+R12*3</f>
        <v>12</v>
      </c>
      <c r="T12" s="3">
        <v>50</v>
      </c>
      <c r="U12" s="4">
        <f>+T12</f>
        <v>50</v>
      </c>
      <c r="V12" s="18">
        <v>3</v>
      </c>
      <c r="W12" s="8">
        <f>+V12*3</f>
        <v>9</v>
      </c>
      <c r="X12" s="3">
        <v>6</v>
      </c>
      <c r="Y12" s="4">
        <f>+X12*3</f>
        <v>18</v>
      </c>
      <c r="Z12" s="18">
        <v>3</v>
      </c>
      <c r="AA12" s="8">
        <f>+Z12*4</f>
        <v>12</v>
      </c>
      <c r="AB12" s="3">
        <v>8</v>
      </c>
      <c r="AC12" s="4">
        <f>+AB12*10</f>
        <v>80</v>
      </c>
      <c r="AD12" s="18">
        <v>4</v>
      </c>
      <c r="AE12" s="8">
        <f>+AD12</f>
        <v>4</v>
      </c>
      <c r="AF12" s="3">
        <v>6</v>
      </c>
      <c r="AG12" s="4">
        <f>+AF12*4</f>
        <v>24</v>
      </c>
      <c r="AH12" s="17">
        <f>F12+H12+J12+L12+N12+P12+R12+T12+V12+X12+Z12+AB12+AD12+AF12</f>
        <v>172</v>
      </c>
      <c r="AI12" s="10">
        <f>G12+I12+K12+M12+O12+Q12+S12+U12+W12+Y12+AA12+AC12+AE12+AG12</f>
        <v>426</v>
      </c>
    </row>
    <row r="13" spans="1:35" x14ac:dyDescent="0.25">
      <c r="A13" s="12" t="s">
        <v>110</v>
      </c>
      <c r="B13" s="14" t="s">
        <v>92</v>
      </c>
      <c r="C13" s="14" t="s">
        <v>93</v>
      </c>
      <c r="D13" s="14" t="s">
        <v>12</v>
      </c>
      <c r="E13" s="14" t="s">
        <v>230</v>
      </c>
      <c r="F13" s="3">
        <v>12</v>
      </c>
      <c r="G13" s="4">
        <f>+F13*4</f>
        <v>48</v>
      </c>
      <c r="H13" s="3">
        <v>23</v>
      </c>
      <c r="I13" s="4">
        <f>+H13</f>
        <v>23</v>
      </c>
      <c r="J13" s="18">
        <v>7</v>
      </c>
      <c r="K13" s="8">
        <f>+J13*10</f>
        <v>70</v>
      </c>
      <c r="L13" s="3">
        <v>4</v>
      </c>
      <c r="M13" s="4">
        <f>+L13*7</f>
        <v>28</v>
      </c>
      <c r="N13" s="18">
        <v>2</v>
      </c>
      <c r="O13" s="8">
        <f>+N13*7</f>
        <v>14</v>
      </c>
      <c r="P13" s="3">
        <v>14</v>
      </c>
      <c r="Q13" s="4">
        <f>+P13</f>
        <v>14</v>
      </c>
      <c r="R13" s="18">
        <v>4</v>
      </c>
      <c r="S13" s="8">
        <f>+R13*3</f>
        <v>12</v>
      </c>
      <c r="T13" s="3">
        <v>29</v>
      </c>
      <c r="U13" s="4">
        <f>+T13</f>
        <v>29</v>
      </c>
      <c r="V13" s="18">
        <v>0</v>
      </c>
      <c r="W13" s="8">
        <f>+V13*3</f>
        <v>0</v>
      </c>
      <c r="X13" s="3">
        <v>15</v>
      </c>
      <c r="Y13" s="4">
        <f>+X13*3</f>
        <v>45</v>
      </c>
      <c r="Z13" s="18">
        <v>5</v>
      </c>
      <c r="AA13" s="8">
        <f>+Z13*4</f>
        <v>20</v>
      </c>
      <c r="AB13" s="3">
        <v>8</v>
      </c>
      <c r="AC13" s="4">
        <f>+AB13*10</f>
        <v>80</v>
      </c>
      <c r="AD13" s="18">
        <v>11</v>
      </c>
      <c r="AE13" s="8">
        <f>+AD13</f>
        <v>11</v>
      </c>
      <c r="AF13" s="3">
        <v>7</v>
      </c>
      <c r="AG13" s="4">
        <f>+AF13*4</f>
        <v>28</v>
      </c>
      <c r="AH13" s="17">
        <f>F13+H13+J13+L13+N13+P13+R13+T13+V13+X13+Z13+AB13+AD13+AF13</f>
        <v>141</v>
      </c>
      <c r="AI13" s="10">
        <f>G13+I13+K13+M13+O13+Q13+S13+U13+W13+Y13+AA13+AC13+AE13+AG13</f>
        <v>422</v>
      </c>
    </row>
    <row r="14" spans="1:35" x14ac:dyDescent="0.25">
      <c r="A14" s="12" t="s">
        <v>111</v>
      </c>
      <c r="B14" s="14" t="s">
        <v>28</v>
      </c>
      <c r="C14" s="14" t="s">
        <v>46</v>
      </c>
      <c r="D14" s="14" t="s">
        <v>8</v>
      </c>
      <c r="E14" s="14" t="s">
        <v>230</v>
      </c>
      <c r="F14" s="3">
        <v>10</v>
      </c>
      <c r="G14" s="4">
        <f>+F14*4</f>
        <v>40</v>
      </c>
      <c r="H14" s="3">
        <v>34</v>
      </c>
      <c r="I14" s="4">
        <f>+H14</f>
        <v>34</v>
      </c>
      <c r="J14" s="8">
        <v>4</v>
      </c>
      <c r="K14" s="8">
        <f>+J14*10</f>
        <v>40</v>
      </c>
      <c r="L14" s="3">
        <v>3</v>
      </c>
      <c r="M14" s="4">
        <f>+L14*7</f>
        <v>21</v>
      </c>
      <c r="N14" s="8">
        <v>0</v>
      </c>
      <c r="O14" s="8">
        <f>+N14*7</f>
        <v>0</v>
      </c>
      <c r="P14" s="3">
        <v>15</v>
      </c>
      <c r="Q14" s="4">
        <f>+P14</f>
        <v>15</v>
      </c>
      <c r="R14" s="8">
        <v>0</v>
      </c>
      <c r="S14" s="8">
        <f>+R14*3</f>
        <v>0</v>
      </c>
      <c r="T14" s="3">
        <v>0</v>
      </c>
      <c r="U14" s="4">
        <f>+T14</f>
        <v>0</v>
      </c>
      <c r="V14" s="8">
        <v>10</v>
      </c>
      <c r="W14" s="8">
        <f>+V14*3</f>
        <v>30</v>
      </c>
      <c r="X14" s="3">
        <v>3</v>
      </c>
      <c r="Y14" s="4">
        <f>+X14*3</f>
        <v>9</v>
      </c>
      <c r="Z14" s="8">
        <v>2</v>
      </c>
      <c r="AA14" s="8">
        <f>+Z14*4</f>
        <v>8</v>
      </c>
      <c r="AB14" s="3">
        <v>8</v>
      </c>
      <c r="AC14" s="4">
        <f>+AB14*10</f>
        <v>80</v>
      </c>
      <c r="AD14" s="8">
        <v>18</v>
      </c>
      <c r="AE14" s="8">
        <f>+AD14</f>
        <v>18</v>
      </c>
      <c r="AF14" s="3">
        <v>12</v>
      </c>
      <c r="AG14" s="4">
        <f>+AF14*4</f>
        <v>48</v>
      </c>
      <c r="AH14" s="17">
        <f>F14+H14+J14+L14+N14+P14+R14+T14+V14+X14+Z14+AB14+AD14+AF14</f>
        <v>119</v>
      </c>
      <c r="AI14" s="10">
        <f>G14+I14+K14+M14+O14+Q14+S14+U14+W14+Y14+AA14+AC14+AE14+AG14</f>
        <v>343</v>
      </c>
    </row>
    <row r="15" spans="1:35" x14ac:dyDescent="0.25">
      <c r="A15" s="12" t="s">
        <v>112</v>
      </c>
      <c r="B15" s="14" t="s">
        <v>45</v>
      </c>
      <c r="C15" s="14" t="s">
        <v>46</v>
      </c>
      <c r="D15" s="14" t="s">
        <v>8</v>
      </c>
      <c r="E15" s="14" t="s">
        <v>230</v>
      </c>
      <c r="F15" s="3">
        <v>4</v>
      </c>
      <c r="G15" s="4">
        <f>+F15*4</f>
        <v>16</v>
      </c>
      <c r="H15" s="3">
        <v>26</v>
      </c>
      <c r="I15" s="4">
        <f>+H15</f>
        <v>26</v>
      </c>
      <c r="J15" s="8">
        <v>6</v>
      </c>
      <c r="K15" s="8">
        <f>+J15*10</f>
        <v>60</v>
      </c>
      <c r="L15" s="3">
        <v>4</v>
      </c>
      <c r="M15" s="4">
        <f>+L15*7</f>
        <v>28</v>
      </c>
      <c r="N15" s="8">
        <v>4</v>
      </c>
      <c r="O15" s="8">
        <f>+N15*7</f>
        <v>28</v>
      </c>
      <c r="P15" s="3">
        <v>31</v>
      </c>
      <c r="Q15" s="4">
        <f>+P15</f>
        <v>31</v>
      </c>
      <c r="R15" s="8">
        <v>9</v>
      </c>
      <c r="S15" s="8">
        <f>+R15*3</f>
        <v>27</v>
      </c>
      <c r="T15" s="3">
        <v>0</v>
      </c>
      <c r="U15" s="4">
        <f>+T15</f>
        <v>0</v>
      </c>
      <c r="V15" s="8">
        <v>6</v>
      </c>
      <c r="W15" s="8">
        <f>+V15*3</f>
        <v>18</v>
      </c>
      <c r="X15" s="3">
        <v>3</v>
      </c>
      <c r="Y15" s="4">
        <f>+X15*3</f>
        <v>9</v>
      </c>
      <c r="Z15" s="8">
        <v>3</v>
      </c>
      <c r="AA15" s="8">
        <f>+Z15*4</f>
        <v>12</v>
      </c>
      <c r="AB15" s="3">
        <v>5</v>
      </c>
      <c r="AC15" s="4">
        <f>+AB15*10</f>
        <v>50</v>
      </c>
      <c r="AD15" s="8">
        <v>3</v>
      </c>
      <c r="AE15" s="8">
        <f>+AD15</f>
        <v>3</v>
      </c>
      <c r="AF15" s="3">
        <v>6</v>
      </c>
      <c r="AG15" s="4">
        <f>+AF15*4</f>
        <v>24</v>
      </c>
      <c r="AH15" s="17">
        <f>F15+H15+J15+L15+N15+P15+R15+T15+V15+X15+Z15+AB15+AD15+AF15</f>
        <v>110</v>
      </c>
      <c r="AI15" s="10">
        <f>G15+I15+K15+M15+O15+Q15+S15+U15+W15+Y15+AA15+AC15+AE15+AG15</f>
        <v>332</v>
      </c>
    </row>
    <row r="16" spans="1:35" x14ac:dyDescent="0.25">
      <c r="A16" s="12" t="s">
        <v>113</v>
      </c>
      <c r="B16" s="14" t="s">
        <v>53</v>
      </c>
      <c r="C16" s="14" t="s">
        <v>175</v>
      </c>
      <c r="D16" s="14" t="s">
        <v>12</v>
      </c>
      <c r="E16" s="14" t="s">
        <v>230</v>
      </c>
      <c r="F16" s="3">
        <v>13</v>
      </c>
      <c r="G16" s="4">
        <f>+F16*4</f>
        <v>52</v>
      </c>
      <c r="H16" s="3">
        <v>15</v>
      </c>
      <c r="I16" s="4">
        <f>+H16</f>
        <v>15</v>
      </c>
      <c r="J16" s="8">
        <v>3</v>
      </c>
      <c r="K16" s="8">
        <f>+J16*10</f>
        <v>30</v>
      </c>
      <c r="L16" s="3">
        <v>4</v>
      </c>
      <c r="M16" s="4">
        <f>+L16*7</f>
        <v>28</v>
      </c>
      <c r="N16" s="8">
        <v>0</v>
      </c>
      <c r="O16" s="8">
        <f>+N16*7</f>
        <v>0</v>
      </c>
      <c r="P16" s="3">
        <v>0</v>
      </c>
      <c r="Q16" s="4">
        <f>+P16</f>
        <v>0</v>
      </c>
      <c r="R16" s="8">
        <v>2</v>
      </c>
      <c r="S16" s="8">
        <f>+R16*3</f>
        <v>6</v>
      </c>
      <c r="T16" s="3">
        <v>56</v>
      </c>
      <c r="U16" s="4">
        <f>+T16</f>
        <v>56</v>
      </c>
      <c r="V16" s="8">
        <v>6</v>
      </c>
      <c r="W16" s="8">
        <f>+V16*3</f>
        <v>18</v>
      </c>
      <c r="X16" s="3">
        <v>9</v>
      </c>
      <c r="Y16" s="4">
        <f>+X16*3</f>
        <v>27</v>
      </c>
      <c r="Z16" s="8">
        <v>2</v>
      </c>
      <c r="AA16" s="8">
        <f>+Z16*4</f>
        <v>8</v>
      </c>
      <c r="AB16" s="3">
        <v>5</v>
      </c>
      <c r="AC16" s="4">
        <f>+AB16*10</f>
        <v>50</v>
      </c>
      <c r="AD16" s="8">
        <v>6</v>
      </c>
      <c r="AE16" s="8">
        <f>+AD16</f>
        <v>6</v>
      </c>
      <c r="AF16" s="3">
        <v>8</v>
      </c>
      <c r="AG16" s="4">
        <f>+AF16*4</f>
        <v>32</v>
      </c>
      <c r="AH16" s="17">
        <f>F16+H16+J16+L16+N16+P16+R16+T16+V16+X16+Z16+AB16+AD16+AF16</f>
        <v>129</v>
      </c>
      <c r="AI16" s="10">
        <f>G16+I16+K16+M16+O16+Q16+S16+U16+W16+Y16+AA16+AC16+AE16+AG16</f>
        <v>328</v>
      </c>
    </row>
    <row r="17" spans="1:35" x14ac:dyDescent="0.25">
      <c r="A17" s="12" t="s">
        <v>114</v>
      </c>
      <c r="B17" s="15" t="s">
        <v>18</v>
      </c>
      <c r="C17" s="15" t="s">
        <v>19</v>
      </c>
      <c r="D17" s="15" t="s">
        <v>8</v>
      </c>
      <c r="E17" s="15" t="s">
        <v>230</v>
      </c>
      <c r="F17" s="3">
        <v>11</v>
      </c>
      <c r="G17" s="4">
        <f>+F17*4</f>
        <v>44</v>
      </c>
      <c r="H17" s="3">
        <v>18</v>
      </c>
      <c r="I17" s="4">
        <f>+H17</f>
        <v>18</v>
      </c>
      <c r="J17" s="18">
        <v>5</v>
      </c>
      <c r="K17" s="8">
        <f>+J17*10</f>
        <v>50</v>
      </c>
      <c r="L17" s="3">
        <v>0</v>
      </c>
      <c r="M17" s="4">
        <f>+L17*7</f>
        <v>0</v>
      </c>
      <c r="N17" s="18">
        <v>0</v>
      </c>
      <c r="O17" s="8">
        <f>+N17*7</f>
        <v>0</v>
      </c>
      <c r="P17" s="3">
        <v>9</v>
      </c>
      <c r="Q17" s="4">
        <f>+P17</f>
        <v>9</v>
      </c>
      <c r="R17" s="18">
        <v>4</v>
      </c>
      <c r="S17" s="8">
        <f>+R17*3</f>
        <v>12</v>
      </c>
      <c r="T17" s="3">
        <v>45</v>
      </c>
      <c r="U17" s="4">
        <f>+T17</f>
        <v>45</v>
      </c>
      <c r="V17" s="18">
        <v>1</v>
      </c>
      <c r="W17" s="8">
        <f>+V17*3</f>
        <v>3</v>
      </c>
      <c r="X17" s="3">
        <v>9</v>
      </c>
      <c r="Y17" s="4">
        <f>+X17*3</f>
        <v>27</v>
      </c>
      <c r="Z17" s="18">
        <v>6</v>
      </c>
      <c r="AA17" s="8">
        <f>+Z17*4</f>
        <v>24</v>
      </c>
      <c r="AB17" s="3">
        <v>3</v>
      </c>
      <c r="AC17" s="4">
        <f>+AB17*10</f>
        <v>30</v>
      </c>
      <c r="AD17" s="18">
        <v>0</v>
      </c>
      <c r="AE17" s="8">
        <f>+AD17</f>
        <v>0</v>
      </c>
      <c r="AF17" s="3">
        <v>11</v>
      </c>
      <c r="AG17" s="4">
        <f>+AF17*4</f>
        <v>44</v>
      </c>
      <c r="AH17" s="17">
        <f>F17+H17+J17+L17+N17+P17+R17+T17+V17+X17+Z17+AB17+AD17+AF17</f>
        <v>122</v>
      </c>
      <c r="AI17" s="10">
        <f>G17+I17+K17+M17+O17+Q17+S17+U17+W17+Y17+AA17+AC17+AE17+AG17</f>
        <v>306</v>
      </c>
    </row>
    <row r="18" spans="1:35" x14ac:dyDescent="0.25">
      <c r="A18" s="12" t="s">
        <v>115</v>
      </c>
      <c r="B18" s="15" t="s">
        <v>208</v>
      </c>
      <c r="C18" s="15" t="s">
        <v>207</v>
      </c>
      <c r="D18" s="15" t="s">
        <v>12</v>
      </c>
      <c r="E18" s="15" t="s">
        <v>230</v>
      </c>
      <c r="F18" s="3">
        <v>8</v>
      </c>
      <c r="G18" s="4">
        <f>+F18*4</f>
        <v>32</v>
      </c>
      <c r="H18" s="3">
        <v>10</v>
      </c>
      <c r="I18" s="4">
        <f>+H18</f>
        <v>10</v>
      </c>
      <c r="J18" s="18">
        <v>4</v>
      </c>
      <c r="K18" s="8">
        <f>+J18*10</f>
        <v>40</v>
      </c>
      <c r="L18" s="3">
        <v>1</v>
      </c>
      <c r="M18" s="4">
        <f>+L18*7</f>
        <v>7</v>
      </c>
      <c r="N18" s="18">
        <v>2</v>
      </c>
      <c r="O18" s="8">
        <f>+N18*7</f>
        <v>14</v>
      </c>
      <c r="P18" s="3">
        <v>0</v>
      </c>
      <c r="Q18" s="4">
        <f>+P18</f>
        <v>0</v>
      </c>
      <c r="R18" s="18">
        <v>5</v>
      </c>
      <c r="S18" s="8">
        <f>+R18*3</f>
        <v>15</v>
      </c>
      <c r="T18" s="3">
        <v>53</v>
      </c>
      <c r="U18" s="4">
        <f>+T18</f>
        <v>53</v>
      </c>
      <c r="V18" s="18">
        <v>3</v>
      </c>
      <c r="W18" s="8">
        <f>+V18*3</f>
        <v>9</v>
      </c>
      <c r="X18" s="3">
        <v>3</v>
      </c>
      <c r="Y18" s="4">
        <f>+X18*3</f>
        <v>9</v>
      </c>
      <c r="Z18" s="18">
        <v>2</v>
      </c>
      <c r="AA18" s="8">
        <f>+Z18*4</f>
        <v>8</v>
      </c>
      <c r="AB18" s="3">
        <v>5</v>
      </c>
      <c r="AC18" s="4">
        <f>+AB18*10</f>
        <v>50</v>
      </c>
      <c r="AD18" s="18">
        <v>2</v>
      </c>
      <c r="AE18" s="8">
        <f>+AD18</f>
        <v>2</v>
      </c>
      <c r="AF18" s="3">
        <v>9</v>
      </c>
      <c r="AG18" s="4">
        <f>+AF18*4</f>
        <v>36</v>
      </c>
      <c r="AH18" s="17">
        <f>F18+H18+J18+L18+N18+P18+R18+T18+V18+X18+Z18+AB18+AD18+AF18</f>
        <v>107</v>
      </c>
      <c r="AI18" s="10">
        <f>G18+I18+K18+M18+O18+Q18+S18+U18+W18+Y18+AA18+AC18+AE18+AG18</f>
        <v>285</v>
      </c>
    </row>
    <row r="19" spans="1:35" x14ac:dyDescent="0.25">
      <c r="A19" s="12" t="s">
        <v>116</v>
      </c>
      <c r="B19" s="14" t="s">
        <v>192</v>
      </c>
      <c r="C19" s="14" t="s">
        <v>63</v>
      </c>
      <c r="D19" s="14" t="s">
        <v>12</v>
      </c>
      <c r="E19" s="14" t="s">
        <v>230</v>
      </c>
      <c r="F19" s="3">
        <v>7</v>
      </c>
      <c r="G19" s="4">
        <f>+F19*4</f>
        <v>28</v>
      </c>
      <c r="H19" s="3">
        <v>17</v>
      </c>
      <c r="I19" s="4">
        <f>+H19</f>
        <v>17</v>
      </c>
      <c r="J19" s="18">
        <v>1</v>
      </c>
      <c r="K19" s="8">
        <f>+J19*10</f>
        <v>10</v>
      </c>
      <c r="L19" s="3">
        <v>5</v>
      </c>
      <c r="M19" s="4">
        <f>+L19*7</f>
        <v>35</v>
      </c>
      <c r="N19" s="18">
        <v>0</v>
      </c>
      <c r="O19" s="8">
        <f>+N19*7</f>
        <v>0</v>
      </c>
      <c r="P19" s="3">
        <v>0</v>
      </c>
      <c r="Q19" s="4">
        <f>+P19</f>
        <v>0</v>
      </c>
      <c r="R19" s="18">
        <v>4</v>
      </c>
      <c r="S19" s="8">
        <f>+R19*3</f>
        <v>12</v>
      </c>
      <c r="T19" s="3">
        <v>36</v>
      </c>
      <c r="U19" s="4">
        <f>+T19</f>
        <v>36</v>
      </c>
      <c r="V19" s="18">
        <v>6</v>
      </c>
      <c r="W19" s="8">
        <f>+V19*3</f>
        <v>18</v>
      </c>
      <c r="X19" s="3">
        <v>6</v>
      </c>
      <c r="Y19" s="4">
        <f>+X19*3</f>
        <v>18</v>
      </c>
      <c r="Z19" s="18">
        <v>8</v>
      </c>
      <c r="AA19" s="8">
        <f>+Z19*4</f>
        <v>32</v>
      </c>
      <c r="AB19" s="3">
        <v>4</v>
      </c>
      <c r="AC19" s="4">
        <f>+AB19*10</f>
        <v>40</v>
      </c>
      <c r="AD19" s="18">
        <v>1</v>
      </c>
      <c r="AE19" s="8">
        <f>+AD19</f>
        <v>1</v>
      </c>
      <c r="AF19" s="3">
        <v>8</v>
      </c>
      <c r="AG19" s="4">
        <f>+AF19*4</f>
        <v>32</v>
      </c>
      <c r="AH19" s="17">
        <f>F19+H19+J19+L19+N19+P19+R19+T19+V19+X19+Z19+AB19+AD19+AF19</f>
        <v>103</v>
      </c>
      <c r="AI19" s="10">
        <f>G19+I19+K19+M19+O19+Q19+S19+U19+W19+Y19+AA19+AC19+AE19+AG19</f>
        <v>279</v>
      </c>
    </row>
    <row r="20" spans="1:35" x14ac:dyDescent="0.25">
      <c r="A20" s="12" t="s">
        <v>117</v>
      </c>
      <c r="B20" s="15" t="s">
        <v>226</v>
      </c>
      <c r="C20" s="15" t="s">
        <v>227</v>
      </c>
      <c r="D20" s="15" t="s">
        <v>12</v>
      </c>
      <c r="E20" s="15" t="s">
        <v>230</v>
      </c>
      <c r="F20" s="3">
        <v>6</v>
      </c>
      <c r="G20" s="4">
        <f>+F20*4</f>
        <v>24</v>
      </c>
      <c r="H20" s="3">
        <v>32</v>
      </c>
      <c r="I20" s="4">
        <f>+H20</f>
        <v>32</v>
      </c>
      <c r="J20" s="18">
        <v>2</v>
      </c>
      <c r="K20" s="8">
        <f>+J20*10</f>
        <v>20</v>
      </c>
      <c r="L20" s="3">
        <v>9</v>
      </c>
      <c r="M20" s="4">
        <f>+L20*7</f>
        <v>63</v>
      </c>
      <c r="N20" s="18">
        <v>1</v>
      </c>
      <c r="O20" s="8">
        <f>+N20*7</f>
        <v>7</v>
      </c>
      <c r="P20" s="3">
        <v>0</v>
      </c>
      <c r="Q20" s="4">
        <f>+P20</f>
        <v>0</v>
      </c>
      <c r="R20" s="18">
        <v>5</v>
      </c>
      <c r="S20" s="8">
        <f>+R20*3</f>
        <v>15</v>
      </c>
      <c r="T20" s="3">
        <v>6</v>
      </c>
      <c r="U20" s="4">
        <f>+T20</f>
        <v>6</v>
      </c>
      <c r="V20" s="18">
        <v>6</v>
      </c>
      <c r="W20" s="8">
        <f>+V20*3</f>
        <v>18</v>
      </c>
      <c r="X20" s="3">
        <v>1</v>
      </c>
      <c r="Y20" s="4">
        <f>+X20*3</f>
        <v>3</v>
      </c>
      <c r="Z20" s="18">
        <v>6</v>
      </c>
      <c r="AA20" s="8">
        <f>+Z20*4</f>
        <v>24</v>
      </c>
      <c r="AB20" s="3">
        <v>4</v>
      </c>
      <c r="AC20" s="4">
        <f>+AB20*10</f>
        <v>40</v>
      </c>
      <c r="AD20" s="18">
        <v>11</v>
      </c>
      <c r="AE20" s="8">
        <f>+AD20</f>
        <v>11</v>
      </c>
      <c r="AF20" s="3">
        <v>3</v>
      </c>
      <c r="AG20" s="4">
        <f>+AF20*4</f>
        <v>12</v>
      </c>
      <c r="AH20" s="17">
        <f>F20+H20+J20+L20+N20+P20+R20+T20+V20+X20+Z20+AB20+AD20+AF20</f>
        <v>92</v>
      </c>
      <c r="AI20" s="10">
        <f>G20+I20+K20+M20+O20+Q20+S20+U20+W20+Y20+AA20+AC20+AE20+AG20</f>
        <v>275</v>
      </c>
    </row>
    <row r="21" spans="1:35" x14ac:dyDescent="0.25">
      <c r="A21" s="12" t="s">
        <v>118</v>
      </c>
      <c r="B21" s="15" t="s">
        <v>233</v>
      </c>
      <c r="C21" s="15" t="s">
        <v>234</v>
      </c>
      <c r="D21" s="15" t="s">
        <v>5</v>
      </c>
      <c r="E21" s="15" t="s">
        <v>230</v>
      </c>
      <c r="F21" s="3">
        <v>4</v>
      </c>
      <c r="G21" s="4">
        <f>+F21*4</f>
        <v>16</v>
      </c>
      <c r="H21" s="3">
        <v>32</v>
      </c>
      <c r="I21" s="4">
        <f>+H21</f>
        <v>32</v>
      </c>
      <c r="J21" s="18">
        <v>1</v>
      </c>
      <c r="K21" s="8">
        <f>+J21*10</f>
        <v>10</v>
      </c>
      <c r="L21" s="3">
        <v>8</v>
      </c>
      <c r="M21" s="4">
        <f>+L21*7</f>
        <v>56</v>
      </c>
      <c r="N21" s="18">
        <v>3</v>
      </c>
      <c r="O21" s="8">
        <f>+N21*7</f>
        <v>21</v>
      </c>
      <c r="P21" s="3">
        <v>22</v>
      </c>
      <c r="Q21" s="4">
        <f>+P21</f>
        <v>22</v>
      </c>
      <c r="R21" s="18">
        <v>7</v>
      </c>
      <c r="S21" s="8">
        <f>+R21*3</f>
        <v>21</v>
      </c>
      <c r="T21" s="3">
        <v>0</v>
      </c>
      <c r="U21" s="4">
        <f>+T21</f>
        <v>0</v>
      </c>
      <c r="V21" s="18">
        <v>0</v>
      </c>
      <c r="W21" s="8">
        <f>+V21*3</f>
        <v>0</v>
      </c>
      <c r="X21" s="3">
        <v>0</v>
      </c>
      <c r="Y21" s="4">
        <f>+X21*3</f>
        <v>0</v>
      </c>
      <c r="Z21" s="18">
        <v>11</v>
      </c>
      <c r="AA21" s="8">
        <f>+Z21*4</f>
        <v>44</v>
      </c>
      <c r="AB21" s="3">
        <v>0</v>
      </c>
      <c r="AC21" s="4">
        <f>+AB21*10</f>
        <v>0</v>
      </c>
      <c r="AD21" s="18">
        <v>0</v>
      </c>
      <c r="AE21" s="8">
        <f>+AD21</f>
        <v>0</v>
      </c>
      <c r="AF21" s="3">
        <v>2</v>
      </c>
      <c r="AG21" s="4">
        <f>+AF21*4</f>
        <v>8</v>
      </c>
      <c r="AH21" s="17">
        <f>F21+H21+J21+L21+N21+P21+R21+T21+V21+X21+Z21+AB21+AD21+AF21</f>
        <v>90</v>
      </c>
      <c r="AI21" s="10">
        <f>G21+I21+K21+M21+O21+Q21+S21+U21+W21+Y21+AA21+AC21+AE21+AG21</f>
        <v>230</v>
      </c>
    </row>
    <row r="22" spans="1:35" ht="15.75" thickBot="1" x14ac:dyDescent="0.3">
      <c r="A22" s="13" t="s">
        <v>119</v>
      </c>
      <c r="B22" s="34" t="s">
        <v>71</v>
      </c>
      <c r="C22" s="34" t="s">
        <v>72</v>
      </c>
      <c r="D22" s="34" t="s">
        <v>8</v>
      </c>
      <c r="E22" s="34" t="s">
        <v>230</v>
      </c>
      <c r="F22" s="5">
        <v>7</v>
      </c>
      <c r="G22" s="6">
        <f>+F22*4</f>
        <v>28</v>
      </c>
      <c r="H22" s="5">
        <v>10</v>
      </c>
      <c r="I22" s="6">
        <f>+H22</f>
        <v>10</v>
      </c>
      <c r="J22" s="35">
        <v>3</v>
      </c>
      <c r="K22" s="9">
        <f>+J22*10</f>
        <v>30</v>
      </c>
      <c r="L22" s="5">
        <v>2</v>
      </c>
      <c r="M22" s="6">
        <f>+L22*7</f>
        <v>14</v>
      </c>
      <c r="N22" s="35">
        <v>0</v>
      </c>
      <c r="O22" s="9">
        <f>+N22*7</f>
        <v>0</v>
      </c>
      <c r="P22" s="5">
        <v>45</v>
      </c>
      <c r="Q22" s="6">
        <f>+P22</f>
        <v>45</v>
      </c>
      <c r="R22" s="35">
        <v>4</v>
      </c>
      <c r="S22" s="9">
        <f>+R22*3</f>
        <v>12</v>
      </c>
      <c r="T22" s="5">
        <v>0</v>
      </c>
      <c r="U22" s="6">
        <f>+T22</f>
        <v>0</v>
      </c>
      <c r="V22" s="35">
        <v>1</v>
      </c>
      <c r="W22" s="9">
        <f>+V22*3</f>
        <v>3</v>
      </c>
      <c r="X22" s="5">
        <v>0</v>
      </c>
      <c r="Y22" s="6">
        <f>+X22*3</f>
        <v>0</v>
      </c>
      <c r="Z22" s="35">
        <v>3</v>
      </c>
      <c r="AA22" s="9">
        <f>+Z22*4</f>
        <v>12</v>
      </c>
      <c r="AB22" s="5">
        <v>4</v>
      </c>
      <c r="AC22" s="6">
        <f>+AB22*10</f>
        <v>40</v>
      </c>
      <c r="AD22" s="35">
        <v>0</v>
      </c>
      <c r="AE22" s="9">
        <f>+AD22</f>
        <v>0</v>
      </c>
      <c r="AF22" s="5">
        <v>6</v>
      </c>
      <c r="AG22" s="6">
        <f>+AF22*4</f>
        <v>24</v>
      </c>
      <c r="AH22" s="36">
        <f>F22+H22+J22+L22+N22+P22+R22+T22+V22+X22+Z22+AB22+AD22+AF22</f>
        <v>85</v>
      </c>
      <c r="AI22" s="11">
        <f>G22+I22+K22+M22+O22+Q22+S22+U22+W22+Y22+AA22+AC22+AE22+AG22</f>
        <v>218</v>
      </c>
    </row>
  </sheetData>
  <autoFilter ref="A1:AI22">
    <filterColumn colId="5" showButton="0"/>
    <filterColumn colId="7" showButton="0"/>
    <filterColumn colId="9" showButton="0"/>
    <filterColumn colId="11" showButton="0"/>
    <filterColumn colId="13" showButton="0"/>
    <filterColumn colId="15" showButton="0"/>
    <filterColumn colId="17" showButton="0"/>
    <filterColumn colId="19" showButton="0"/>
    <filterColumn colId="21" showButton="0"/>
    <filterColumn colId="23" showButton="0"/>
    <filterColumn colId="25" showButton="0"/>
    <filterColumn colId="27" showButton="0"/>
    <filterColumn colId="29" showButton="0"/>
    <filterColumn colId="31" showButton="0"/>
    <filterColumn colId="33" showButton="0"/>
  </autoFilter>
  <sortState ref="A3:AI36">
    <sortCondition descending="1" ref="AI3:AI36"/>
  </sortState>
  <mergeCells count="20">
    <mergeCell ref="AF1:AG1"/>
    <mergeCell ref="AH1:AI1"/>
    <mergeCell ref="T1:U1"/>
    <mergeCell ref="V1:W1"/>
    <mergeCell ref="X1:Y1"/>
    <mergeCell ref="Z1:AA1"/>
    <mergeCell ref="AB1:AC1"/>
    <mergeCell ref="AD1:AE1"/>
    <mergeCell ref="H1:I1"/>
    <mergeCell ref="J1:K1"/>
    <mergeCell ref="L1:M1"/>
    <mergeCell ref="N1:O1"/>
    <mergeCell ref="P1:Q1"/>
    <mergeCell ref="R1:S1"/>
    <mergeCell ref="A1:A2"/>
    <mergeCell ref="B1:B2"/>
    <mergeCell ref="C1:C2"/>
    <mergeCell ref="D1:D2"/>
    <mergeCell ref="E1:E2"/>
    <mergeCell ref="F1:G1"/>
  </mergeCells>
  <pageMargins left="0.25" right="0.25" top="0.75" bottom="0.75" header="0.3" footer="0.3"/>
  <pageSetup paperSize="9" scale="34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11"/>
  <sheetViews>
    <sheetView zoomScaleNormal="100" workbookViewId="0">
      <selection activeCell="D5" sqref="D5:D6"/>
    </sheetView>
  </sheetViews>
  <sheetFormatPr defaultRowHeight="15" x14ac:dyDescent="0.25"/>
  <cols>
    <col min="1" max="1" width="4.7109375" customWidth="1"/>
    <col min="2" max="2" width="9.7109375" customWidth="1"/>
    <col min="3" max="3" width="13.28515625" customWidth="1"/>
    <col min="4" max="4" width="17.7109375" customWidth="1"/>
    <col min="5" max="5" width="33.85546875" customWidth="1"/>
    <col min="6" max="34" width="6.140625" customWidth="1"/>
    <col min="35" max="35" width="8.28515625" customWidth="1"/>
  </cols>
  <sheetData>
    <row r="1" spans="1:35" x14ac:dyDescent="0.25">
      <c r="A1" s="25" t="s">
        <v>99</v>
      </c>
      <c r="B1" s="29" t="s">
        <v>0</v>
      </c>
      <c r="C1" s="31" t="s">
        <v>1</v>
      </c>
      <c r="D1" s="31" t="s">
        <v>2</v>
      </c>
      <c r="E1" s="31" t="s">
        <v>98</v>
      </c>
      <c r="F1" s="22" t="s">
        <v>73</v>
      </c>
      <c r="G1" s="23"/>
      <c r="H1" s="22" t="s">
        <v>76</v>
      </c>
      <c r="I1" s="23"/>
      <c r="J1" s="22" t="s">
        <v>78</v>
      </c>
      <c r="K1" s="19"/>
      <c r="L1" s="22" t="s">
        <v>79</v>
      </c>
      <c r="M1" s="23"/>
      <c r="N1" s="19" t="s">
        <v>80</v>
      </c>
      <c r="O1" s="19"/>
      <c r="P1" s="22" t="s">
        <v>81</v>
      </c>
      <c r="Q1" s="23"/>
      <c r="R1" s="19" t="s">
        <v>82</v>
      </c>
      <c r="S1" s="19"/>
      <c r="T1" s="22" t="s">
        <v>83</v>
      </c>
      <c r="U1" s="23"/>
      <c r="V1" s="19" t="s">
        <v>84</v>
      </c>
      <c r="W1" s="19"/>
      <c r="X1" s="27" t="s">
        <v>85</v>
      </c>
      <c r="Y1" s="28"/>
      <c r="Z1" s="19" t="s">
        <v>86</v>
      </c>
      <c r="AA1" s="19"/>
      <c r="AB1" s="22" t="s">
        <v>88</v>
      </c>
      <c r="AC1" s="23"/>
      <c r="AD1" s="19" t="s">
        <v>87</v>
      </c>
      <c r="AE1" s="19"/>
      <c r="AF1" s="24" t="s">
        <v>263</v>
      </c>
      <c r="AG1" s="21"/>
      <c r="AH1" s="20" t="s">
        <v>89</v>
      </c>
      <c r="AI1" s="21"/>
    </row>
    <row r="2" spans="1:35" x14ac:dyDescent="0.25">
      <c r="A2" s="26"/>
      <c r="B2" s="30"/>
      <c r="C2" s="32"/>
      <c r="D2" s="32"/>
      <c r="E2" s="32"/>
      <c r="F2" s="1" t="s">
        <v>74</v>
      </c>
      <c r="G2" s="2" t="s">
        <v>75</v>
      </c>
      <c r="H2" s="1" t="s">
        <v>77</v>
      </c>
      <c r="I2" s="2" t="s">
        <v>75</v>
      </c>
      <c r="J2" s="7" t="s">
        <v>77</v>
      </c>
      <c r="K2" s="7" t="s">
        <v>75</v>
      </c>
      <c r="L2" s="1" t="s">
        <v>77</v>
      </c>
      <c r="M2" s="2" t="s">
        <v>75</v>
      </c>
      <c r="N2" s="7" t="s">
        <v>77</v>
      </c>
      <c r="O2" s="7" t="s">
        <v>75</v>
      </c>
      <c r="P2" s="1" t="s">
        <v>77</v>
      </c>
      <c r="Q2" s="2" t="s">
        <v>75</v>
      </c>
      <c r="R2" s="7" t="s">
        <v>77</v>
      </c>
      <c r="S2" s="7" t="s">
        <v>75</v>
      </c>
      <c r="T2" s="1" t="s">
        <v>77</v>
      </c>
      <c r="U2" s="2" t="s">
        <v>75</v>
      </c>
      <c r="V2" s="7" t="s">
        <v>77</v>
      </c>
      <c r="W2" s="7" t="s">
        <v>75</v>
      </c>
      <c r="X2" s="1" t="s">
        <v>77</v>
      </c>
      <c r="Y2" s="2" t="s">
        <v>75</v>
      </c>
      <c r="Z2" s="7" t="s">
        <v>77</v>
      </c>
      <c r="AA2" s="7" t="s">
        <v>75</v>
      </c>
      <c r="AB2" s="1" t="s">
        <v>77</v>
      </c>
      <c r="AC2" s="2" t="s">
        <v>75</v>
      </c>
      <c r="AD2" s="7" t="s">
        <v>77</v>
      </c>
      <c r="AE2" s="7" t="s">
        <v>75</v>
      </c>
      <c r="AF2" s="1" t="s">
        <v>77</v>
      </c>
      <c r="AG2" s="2" t="s">
        <v>75</v>
      </c>
      <c r="AH2" s="7" t="s">
        <v>77</v>
      </c>
      <c r="AI2" s="2" t="s">
        <v>75</v>
      </c>
    </row>
    <row r="3" spans="1:35" x14ac:dyDescent="0.25">
      <c r="A3" s="12" t="s">
        <v>100</v>
      </c>
      <c r="B3" s="15" t="s">
        <v>35</v>
      </c>
      <c r="C3" s="15" t="s">
        <v>195</v>
      </c>
      <c r="D3" s="15" t="s">
        <v>12</v>
      </c>
      <c r="E3" s="15" t="s">
        <v>232</v>
      </c>
      <c r="F3" s="3">
        <v>25</v>
      </c>
      <c r="G3" s="4">
        <f>+F3*4</f>
        <v>100</v>
      </c>
      <c r="H3" s="3">
        <v>55</v>
      </c>
      <c r="I3" s="4">
        <f>+H3</f>
        <v>55</v>
      </c>
      <c r="J3" s="8">
        <v>8</v>
      </c>
      <c r="K3" s="8">
        <f>+J3*10</f>
        <v>80</v>
      </c>
      <c r="L3" s="3">
        <v>9</v>
      </c>
      <c r="M3" s="4">
        <f>+L3*7</f>
        <v>63</v>
      </c>
      <c r="N3" s="8">
        <v>1</v>
      </c>
      <c r="O3" s="8">
        <f>+N3*7</f>
        <v>7</v>
      </c>
      <c r="P3" s="3">
        <v>38</v>
      </c>
      <c r="Q3" s="4">
        <f>+P3</f>
        <v>38</v>
      </c>
      <c r="R3" s="8">
        <v>10</v>
      </c>
      <c r="S3" s="8">
        <f>+R3*3</f>
        <v>30</v>
      </c>
      <c r="T3" s="3">
        <v>62</v>
      </c>
      <c r="U3" s="4">
        <f>+T3</f>
        <v>62</v>
      </c>
      <c r="V3" s="8">
        <v>15</v>
      </c>
      <c r="W3" s="8">
        <f>+V3*3</f>
        <v>45</v>
      </c>
      <c r="X3" s="3">
        <v>15</v>
      </c>
      <c r="Y3" s="4">
        <f>+X3*3</f>
        <v>45</v>
      </c>
      <c r="Z3" s="8">
        <v>17</v>
      </c>
      <c r="AA3" s="8">
        <f>+Z3*4</f>
        <v>68</v>
      </c>
      <c r="AB3" s="3">
        <v>7</v>
      </c>
      <c r="AC3" s="4">
        <f>+AB3*10</f>
        <v>70</v>
      </c>
      <c r="AD3" s="8">
        <v>21</v>
      </c>
      <c r="AE3" s="8">
        <f>+AD3</f>
        <v>21</v>
      </c>
      <c r="AF3" s="3">
        <v>12</v>
      </c>
      <c r="AG3" s="4">
        <f>+AF3*4</f>
        <v>48</v>
      </c>
      <c r="AH3" s="17">
        <f>F3+H3+J3+L3+N3+P3+R3+T3+V3+X3+Z3+AB3+AD3+AF3</f>
        <v>295</v>
      </c>
      <c r="AI3" s="10">
        <f>G3+I3+K3+M3+O3+Q3+S3+U3+W3+Y3+AA3+AC3+AE3+AG3</f>
        <v>732</v>
      </c>
    </row>
    <row r="4" spans="1:35" x14ac:dyDescent="0.25">
      <c r="A4" s="12" t="s">
        <v>101</v>
      </c>
      <c r="B4" s="14" t="s">
        <v>22</v>
      </c>
      <c r="C4" s="14" t="s">
        <v>23</v>
      </c>
      <c r="D4" s="14" t="s">
        <v>12</v>
      </c>
      <c r="E4" s="14" t="s">
        <v>232</v>
      </c>
      <c r="F4" s="3">
        <v>19</v>
      </c>
      <c r="G4" s="4">
        <f>+F4*4</f>
        <v>76</v>
      </c>
      <c r="H4" s="3">
        <v>43</v>
      </c>
      <c r="I4" s="4">
        <f>+H4</f>
        <v>43</v>
      </c>
      <c r="J4" s="8">
        <v>6</v>
      </c>
      <c r="K4" s="8">
        <f>+J4*10</f>
        <v>60</v>
      </c>
      <c r="L4" s="3">
        <v>3</v>
      </c>
      <c r="M4" s="4">
        <f>+L4*7</f>
        <v>21</v>
      </c>
      <c r="N4" s="8">
        <v>5</v>
      </c>
      <c r="O4" s="8">
        <f>+N4*7</f>
        <v>35</v>
      </c>
      <c r="P4" s="3">
        <v>14</v>
      </c>
      <c r="Q4" s="4">
        <f>+P4</f>
        <v>14</v>
      </c>
      <c r="R4" s="8">
        <v>20</v>
      </c>
      <c r="S4" s="8">
        <f>+R4*3</f>
        <v>60</v>
      </c>
      <c r="T4" s="3">
        <v>37</v>
      </c>
      <c r="U4" s="4">
        <f>+T4</f>
        <v>37</v>
      </c>
      <c r="V4" s="8">
        <v>10</v>
      </c>
      <c r="W4" s="8">
        <f>+V4*3</f>
        <v>30</v>
      </c>
      <c r="X4" s="3">
        <v>23</v>
      </c>
      <c r="Y4" s="4">
        <f>+X4*3</f>
        <v>69</v>
      </c>
      <c r="Z4" s="8">
        <v>17</v>
      </c>
      <c r="AA4" s="8">
        <f>+Z4*4</f>
        <v>68</v>
      </c>
      <c r="AB4" s="3">
        <v>9</v>
      </c>
      <c r="AC4" s="4">
        <f>+AB4*10</f>
        <v>90</v>
      </c>
      <c r="AD4" s="8">
        <v>10</v>
      </c>
      <c r="AE4" s="8">
        <f>+AD4</f>
        <v>10</v>
      </c>
      <c r="AF4" s="3">
        <v>11</v>
      </c>
      <c r="AG4" s="4">
        <f>+AF4*4</f>
        <v>44</v>
      </c>
      <c r="AH4" s="17">
        <f>F4+H4+J4+L4+N4+P4+R4+T4+V4+X4+Z4+AB4+AD4+AF4</f>
        <v>227</v>
      </c>
      <c r="AI4" s="10">
        <f>G4+I4+K4+M4+O4+Q4+S4+U4+W4+Y4+AA4+AC4+AE4+AG4</f>
        <v>657</v>
      </c>
    </row>
    <row r="5" spans="1:35" x14ac:dyDescent="0.25">
      <c r="A5" s="12" t="s">
        <v>102</v>
      </c>
      <c r="B5" s="14" t="s">
        <v>11</v>
      </c>
      <c r="C5" s="14" t="s">
        <v>27</v>
      </c>
      <c r="D5" s="14" t="s">
        <v>8</v>
      </c>
      <c r="E5" s="14" t="s">
        <v>232</v>
      </c>
      <c r="F5" s="3">
        <v>14</v>
      </c>
      <c r="G5" s="4">
        <f>+F5*4</f>
        <v>56</v>
      </c>
      <c r="H5" s="3">
        <v>34</v>
      </c>
      <c r="I5" s="4">
        <f>+H5</f>
        <v>34</v>
      </c>
      <c r="J5" s="8">
        <v>12</v>
      </c>
      <c r="K5" s="8">
        <f>+J5*10</f>
        <v>120</v>
      </c>
      <c r="L5" s="3">
        <v>4</v>
      </c>
      <c r="M5" s="4">
        <f>+L5*7</f>
        <v>28</v>
      </c>
      <c r="N5" s="8">
        <v>3</v>
      </c>
      <c r="O5" s="8">
        <f>+N5*7</f>
        <v>21</v>
      </c>
      <c r="P5" s="3">
        <v>41</v>
      </c>
      <c r="Q5" s="4">
        <f>+P5</f>
        <v>41</v>
      </c>
      <c r="R5" s="8">
        <v>22</v>
      </c>
      <c r="S5" s="8">
        <f>+R5*3</f>
        <v>66</v>
      </c>
      <c r="T5" s="3">
        <v>27</v>
      </c>
      <c r="U5" s="4">
        <f>+T5</f>
        <v>27</v>
      </c>
      <c r="V5" s="8">
        <v>6</v>
      </c>
      <c r="W5" s="8">
        <f>+V5*3</f>
        <v>18</v>
      </c>
      <c r="X5" s="3">
        <v>3</v>
      </c>
      <c r="Y5" s="4">
        <f>+X5*3</f>
        <v>9</v>
      </c>
      <c r="Z5" s="8">
        <v>6</v>
      </c>
      <c r="AA5" s="8">
        <f>+Z5*4</f>
        <v>24</v>
      </c>
      <c r="AB5" s="3">
        <v>0</v>
      </c>
      <c r="AC5" s="4">
        <f>+AB5*10</f>
        <v>0</v>
      </c>
      <c r="AD5" s="8">
        <v>22</v>
      </c>
      <c r="AE5" s="8">
        <f>+AD5</f>
        <v>22</v>
      </c>
      <c r="AF5" s="3">
        <v>12</v>
      </c>
      <c r="AG5" s="4">
        <f>+AF5*4</f>
        <v>48</v>
      </c>
      <c r="AH5" s="17">
        <f>F5+H5+J5+L5+N5+P5+R5+T5+V5+X5+Z5+AB5+AD5+AF5</f>
        <v>206</v>
      </c>
      <c r="AI5" s="10">
        <f>G5+I5+K5+M5+O5+Q5+S5+U5+W5+Y5+AA5+AC5+AE5+AG5</f>
        <v>514</v>
      </c>
    </row>
    <row r="6" spans="1:35" x14ac:dyDescent="0.25">
      <c r="A6" s="12" t="s">
        <v>103</v>
      </c>
      <c r="B6" s="15" t="s">
        <v>202</v>
      </c>
      <c r="C6" s="15" t="s">
        <v>43</v>
      </c>
      <c r="D6" s="14" t="s">
        <v>8</v>
      </c>
      <c r="E6" s="15" t="s">
        <v>232</v>
      </c>
      <c r="F6" s="3">
        <v>15</v>
      </c>
      <c r="G6" s="4">
        <f>+F6*4</f>
        <v>60</v>
      </c>
      <c r="H6" s="3">
        <v>32</v>
      </c>
      <c r="I6" s="4">
        <f>+H6</f>
        <v>32</v>
      </c>
      <c r="J6" s="8">
        <v>3</v>
      </c>
      <c r="K6" s="8">
        <f>+J6*10</f>
        <v>30</v>
      </c>
      <c r="L6" s="3">
        <v>3</v>
      </c>
      <c r="M6" s="4">
        <f>+L6*7</f>
        <v>21</v>
      </c>
      <c r="N6" s="8">
        <v>0</v>
      </c>
      <c r="O6" s="8">
        <f>+N6*7</f>
        <v>0</v>
      </c>
      <c r="P6" s="3">
        <v>16</v>
      </c>
      <c r="Q6" s="4">
        <f>+P6</f>
        <v>16</v>
      </c>
      <c r="R6" s="8">
        <v>6</v>
      </c>
      <c r="S6" s="8">
        <f>+R6*3</f>
        <v>18</v>
      </c>
      <c r="T6" s="3">
        <v>29</v>
      </c>
      <c r="U6" s="4">
        <f>+T6</f>
        <v>29</v>
      </c>
      <c r="V6" s="8">
        <v>3</v>
      </c>
      <c r="W6" s="8">
        <f>+V6*3</f>
        <v>9</v>
      </c>
      <c r="X6" s="3">
        <v>12</v>
      </c>
      <c r="Y6" s="4">
        <f>+X6*3</f>
        <v>36</v>
      </c>
      <c r="Z6" s="8">
        <v>9</v>
      </c>
      <c r="AA6" s="8">
        <f>+Z6*4</f>
        <v>36</v>
      </c>
      <c r="AB6" s="3">
        <v>8</v>
      </c>
      <c r="AC6" s="4">
        <f>+AB6*10</f>
        <v>80</v>
      </c>
      <c r="AD6" s="8">
        <v>10</v>
      </c>
      <c r="AE6" s="8">
        <f>+AD6</f>
        <v>10</v>
      </c>
      <c r="AF6" s="3">
        <v>15</v>
      </c>
      <c r="AG6" s="4">
        <f>+AF6*4</f>
        <v>60</v>
      </c>
      <c r="AH6" s="17">
        <f>F6+H6+J6+L6+N6+P6+R6+T6+V6+X6+Z6+AB6+AD6+AF6</f>
        <v>161</v>
      </c>
      <c r="AI6" s="10">
        <f>G6+I6+K6+M6+O6+Q6+S6+U6+W6+Y6+AA6+AC6+AE6+AG6</f>
        <v>437</v>
      </c>
    </row>
    <row r="7" spans="1:35" x14ac:dyDescent="0.25">
      <c r="A7" s="12" t="s">
        <v>104</v>
      </c>
      <c r="B7" s="14" t="s">
        <v>172</v>
      </c>
      <c r="C7" s="14" t="s">
        <v>173</v>
      </c>
      <c r="D7" s="14" t="s">
        <v>12</v>
      </c>
      <c r="E7" s="14" t="s">
        <v>232</v>
      </c>
      <c r="F7" s="3">
        <v>13</v>
      </c>
      <c r="G7" s="4">
        <f>+F7*4</f>
        <v>52</v>
      </c>
      <c r="H7" s="3">
        <v>11</v>
      </c>
      <c r="I7" s="4">
        <f>+H7</f>
        <v>11</v>
      </c>
      <c r="J7" s="8">
        <v>5</v>
      </c>
      <c r="K7" s="8">
        <f>+J7*10</f>
        <v>50</v>
      </c>
      <c r="L7" s="3">
        <v>4</v>
      </c>
      <c r="M7" s="4">
        <f>+L7*7</f>
        <v>28</v>
      </c>
      <c r="N7" s="8">
        <v>4</v>
      </c>
      <c r="O7" s="8">
        <f>+N7*7</f>
        <v>28</v>
      </c>
      <c r="P7" s="3">
        <v>21</v>
      </c>
      <c r="Q7" s="4">
        <f>+P7</f>
        <v>21</v>
      </c>
      <c r="R7" s="8">
        <v>4</v>
      </c>
      <c r="S7" s="8">
        <f>+R7*3</f>
        <v>12</v>
      </c>
      <c r="T7" s="3">
        <v>39</v>
      </c>
      <c r="U7" s="4">
        <f>+T7</f>
        <v>39</v>
      </c>
      <c r="V7" s="8">
        <v>1</v>
      </c>
      <c r="W7" s="8">
        <f>+V7*3</f>
        <v>3</v>
      </c>
      <c r="X7" s="3">
        <v>6</v>
      </c>
      <c r="Y7" s="4">
        <f>+X7*3</f>
        <v>18</v>
      </c>
      <c r="Z7" s="8">
        <v>13</v>
      </c>
      <c r="AA7" s="8">
        <f>+Z7*4</f>
        <v>52</v>
      </c>
      <c r="AB7" s="3">
        <v>6</v>
      </c>
      <c r="AC7" s="4">
        <f>+AB7*10</f>
        <v>60</v>
      </c>
      <c r="AD7" s="8">
        <v>5</v>
      </c>
      <c r="AE7" s="8">
        <f>+AD7</f>
        <v>5</v>
      </c>
      <c r="AF7" s="3">
        <v>11</v>
      </c>
      <c r="AG7" s="4">
        <f>+AF7*4</f>
        <v>44</v>
      </c>
      <c r="AH7" s="17">
        <f>F7+H7+J7+L7+N7+P7+R7+T7+V7+X7+Z7+AB7+AD7+AF7</f>
        <v>143</v>
      </c>
      <c r="AI7" s="10">
        <f>G7+I7+K7+M7+O7+Q7+S7+U7+W7+Y7+AA7+AC7+AE7+AG7</f>
        <v>423</v>
      </c>
    </row>
    <row r="8" spans="1:35" x14ac:dyDescent="0.25">
      <c r="A8" s="12" t="s">
        <v>105</v>
      </c>
      <c r="B8" s="14" t="s">
        <v>61</v>
      </c>
      <c r="C8" s="14" t="s">
        <v>60</v>
      </c>
      <c r="D8" s="14" t="s">
        <v>8</v>
      </c>
      <c r="E8" s="14" t="s">
        <v>232</v>
      </c>
      <c r="F8" s="3">
        <v>11</v>
      </c>
      <c r="G8" s="4">
        <f>+F8*4</f>
        <v>44</v>
      </c>
      <c r="H8" s="3">
        <v>28</v>
      </c>
      <c r="I8" s="4">
        <f>+H8</f>
        <v>28</v>
      </c>
      <c r="J8" s="8">
        <v>5</v>
      </c>
      <c r="K8" s="8">
        <f>+J8*10</f>
        <v>50</v>
      </c>
      <c r="L8" s="3">
        <v>5</v>
      </c>
      <c r="M8" s="4">
        <f>+L8*7</f>
        <v>35</v>
      </c>
      <c r="N8" s="8">
        <v>4</v>
      </c>
      <c r="O8" s="8">
        <f>+N8*7</f>
        <v>28</v>
      </c>
      <c r="P8" s="3">
        <v>52</v>
      </c>
      <c r="Q8" s="4">
        <f>+P8</f>
        <v>52</v>
      </c>
      <c r="R8" s="8">
        <v>5</v>
      </c>
      <c r="S8" s="8">
        <f>+R8*3</f>
        <v>15</v>
      </c>
      <c r="T8" s="3">
        <v>0</v>
      </c>
      <c r="U8" s="4">
        <f>+T8</f>
        <v>0</v>
      </c>
      <c r="V8" s="8">
        <v>3</v>
      </c>
      <c r="W8" s="8">
        <f>+V8*3</f>
        <v>9</v>
      </c>
      <c r="X8" s="3">
        <v>12</v>
      </c>
      <c r="Y8" s="4">
        <f>+X8*3</f>
        <v>36</v>
      </c>
      <c r="Z8" s="8">
        <v>8</v>
      </c>
      <c r="AA8" s="8">
        <f>+Z8*4</f>
        <v>32</v>
      </c>
      <c r="AB8" s="3">
        <v>4</v>
      </c>
      <c r="AC8" s="4">
        <f>+AB8*10</f>
        <v>40</v>
      </c>
      <c r="AD8" s="8">
        <v>4</v>
      </c>
      <c r="AE8" s="8">
        <f>+AD8</f>
        <v>4</v>
      </c>
      <c r="AF8" s="3">
        <v>6</v>
      </c>
      <c r="AG8" s="4">
        <f>+AF8*4</f>
        <v>24</v>
      </c>
      <c r="AH8" s="17">
        <f>F8+H8+J8+L8+N8+P8+R8+T8+V8+X8+Z8+AB8+AD8+AF8</f>
        <v>147</v>
      </c>
      <c r="AI8" s="10">
        <f>G8+I8+K8+M8+O8+Q8+S8+U8+W8+Y8+AA8+AC8+AE8+AG8</f>
        <v>397</v>
      </c>
    </row>
    <row r="9" spans="1:35" x14ac:dyDescent="0.25">
      <c r="A9" s="12" t="s">
        <v>106</v>
      </c>
      <c r="B9" s="15" t="s">
        <v>199</v>
      </c>
      <c r="C9" s="15" t="s">
        <v>198</v>
      </c>
      <c r="D9" s="15" t="s">
        <v>12</v>
      </c>
      <c r="E9" s="15" t="s">
        <v>232</v>
      </c>
      <c r="F9" s="3">
        <v>13</v>
      </c>
      <c r="G9" s="4">
        <f>+F9*4</f>
        <v>52</v>
      </c>
      <c r="H9" s="3">
        <v>23</v>
      </c>
      <c r="I9" s="4">
        <f>+H9</f>
        <v>23</v>
      </c>
      <c r="J9" s="18">
        <v>7</v>
      </c>
      <c r="K9" s="8">
        <f>+J9*10</f>
        <v>70</v>
      </c>
      <c r="L9" s="3">
        <v>7</v>
      </c>
      <c r="M9" s="4">
        <f>+L9*7</f>
        <v>49</v>
      </c>
      <c r="N9" s="18">
        <v>1</v>
      </c>
      <c r="O9" s="8">
        <f>+N9*7</f>
        <v>7</v>
      </c>
      <c r="P9" s="3">
        <v>0</v>
      </c>
      <c r="Q9" s="4">
        <f>+P9</f>
        <v>0</v>
      </c>
      <c r="R9" s="18">
        <v>3</v>
      </c>
      <c r="S9" s="8">
        <f>+R9*3</f>
        <v>9</v>
      </c>
      <c r="T9" s="3">
        <v>0</v>
      </c>
      <c r="U9" s="4">
        <f>+T9</f>
        <v>0</v>
      </c>
      <c r="V9" s="18">
        <v>3</v>
      </c>
      <c r="W9" s="8">
        <f>+V9*3</f>
        <v>9</v>
      </c>
      <c r="X9" s="3">
        <v>6</v>
      </c>
      <c r="Y9" s="4">
        <f>+X9*3</f>
        <v>18</v>
      </c>
      <c r="Z9" s="18">
        <v>12</v>
      </c>
      <c r="AA9" s="8">
        <f>+Z9*4</f>
        <v>48</v>
      </c>
      <c r="AB9" s="3">
        <v>6</v>
      </c>
      <c r="AC9" s="4">
        <f>+AB9*10</f>
        <v>60</v>
      </c>
      <c r="AD9" s="18">
        <v>3</v>
      </c>
      <c r="AE9" s="8">
        <f>+AD9</f>
        <v>3</v>
      </c>
      <c r="AF9" s="3">
        <v>3</v>
      </c>
      <c r="AG9" s="4">
        <f>+AF9*4</f>
        <v>12</v>
      </c>
      <c r="AH9" s="17">
        <f>F9+H9+J9+L9+N9+P9+R9+T9+V9+X9+Z9+AB9+AD9+AF9</f>
        <v>87</v>
      </c>
      <c r="AI9" s="10">
        <f>G9+I9+K9+M9+O9+Q9+S9+U9+W9+Y9+AA9+AC9+AE9+AG9</f>
        <v>360</v>
      </c>
    </row>
    <row r="10" spans="1:35" x14ac:dyDescent="0.25">
      <c r="A10" s="12" t="s">
        <v>107</v>
      </c>
      <c r="B10" s="14" t="s">
        <v>20</v>
      </c>
      <c r="C10" s="14" t="s">
        <v>21</v>
      </c>
      <c r="D10" s="14" t="s">
        <v>8</v>
      </c>
      <c r="E10" s="14" t="s">
        <v>232</v>
      </c>
      <c r="F10" s="3">
        <v>20</v>
      </c>
      <c r="G10" s="4">
        <f>+F10*4</f>
        <v>80</v>
      </c>
      <c r="H10" s="3">
        <v>9</v>
      </c>
      <c r="I10" s="4">
        <f>+H10</f>
        <v>9</v>
      </c>
      <c r="J10" s="18">
        <v>5</v>
      </c>
      <c r="K10" s="8">
        <f>+J10*10</f>
        <v>50</v>
      </c>
      <c r="L10" s="3">
        <v>3</v>
      </c>
      <c r="M10" s="4">
        <f>+L10*7</f>
        <v>21</v>
      </c>
      <c r="N10" s="18">
        <v>2</v>
      </c>
      <c r="O10" s="8">
        <f>+N10*7</f>
        <v>14</v>
      </c>
      <c r="P10" s="3">
        <v>30</v>
      </c>
      <c r="Q10" s="4">
        <f>+P10</f>
        <v>30</v>
      </c>
      <c r="R10" s="18">
        <v>10</v>
      </c>
      <c r="S10" s="8">
        <f>+R10*3</f>
        <v>30</v>
      </c>
      <c r="T10" s="3">
        <v>0</v>
      </c>
      <c r="U10" s="4">
        <f>+T10</f>
        <v>0</v>
      </c>
      <c r="V10" s="18">
        <v>6</v>
      </c>
      <c r="W10" s="8">
        <f>+V10*3</f>
        <v>18</v>
      </c>
      <c r="X10" s="3">
        <v>0</v>
      </c>
      <c r="Y10" s="4">
        <f>+X10*3</f>
        <v>0</v>
      </c>
      <c r="Z10" s="18">
        <v>0</v>
      </c>
      <c r="AA10" s="8">
        <f>+Z10*4</f>
        <v>0</v>
      </c>
      <c r="AB10" s="3">
        <v>3</v>
      </c>
      <c r="AC10" s="4">
        <f>+AB10*10</f>
        <v>30</v>
      </c>
      <c r="AD10" s="18">
        <v>6</v>
      </c>
      <c r="AE10" s="8">
        <f>+AD10</f>
        <v>6</v>
      </c>
      <c r="AF10" s="3">
        <v>7</v>
      </c>
      <c r="AG10" s="4">
        <f>+AF10*4</f>
        <v>28</v>
      </c>
      <c r="AH10" s="17">
        <f>F10+H10+J10+L10+N10+P10+R10+T10+V10+X10+Z10+AB10+AD10+AF10</f>
        <v>101</v>
      </c>
      <c r="AI10" s="10">
        <f>G10+I10+K10+M10+O10+Q10+S10+U10+W10+Y10+AA10+AC10+AE10+AG10</f>
        <v>316</v>
      </c>
    </row>
    <row r="11" spans="1:35" ht="15.75" thickBot="1" x14ac:dyDescent="0.3">
      <c r="A11" s="13" t="s">
        <v>108</v>
      </c>
      <c r="B11" s="34" t="s">
        <v>221</v>
      </c>
      <c r="C11" s="34" t="s">
        <v>97</v>
      </c>
      <c r="D11" s="34" t="s">
        <v>8</v>
      </c>
      <c r="E11" s="34" t="s">
        <v>232</v>
      </c>
      <c r="F11" s="5">
        <v>6</v>
      </c>
      <c r="G11" s="6">
        <f>+F11*4</f>
        <v>24</v>
      </c>
      <c r="H11" s="5">
        <v>25</v>
      </c>
      <c r="I11" s="6">
        <f>+H11</f>
        <v>25</v>
      </c>
      <c r="J11" s="35">
        <v>2</v>
      </c>
      <c r="K11" s="9">
        <f>+J11*10</f>
        <v>20</v>
      </c>
      <c r="L11" s="5">
        <v>6</v>
      </c>
      <c r="M11" s="6">
        <f>+L11*7</f>
        <v>42</v>
      </c>
      <c r="N11" s="35">
        <v>1</v>
      </c>
      <c r="O11" s="9">
        <f>+N11*7</f>
        <v>7</v>
      </c>
      <c r="P11" s="5">
        <v>28</v>
      </c>
      <c r="Q11" s="6">
        <f>+P11</f>
        <v>28</v>
      </c>
      <c r="R11" s="35">
        <v>8</v>
      </c>
      <c r="S11" s="9">
        <f>+R11*3</f>
        <v>24</v>
      </c>
      <c r="T11" s="5">
        <v>0</v>
      </c>
      <c r="U11" s="6">
        <f>+T11</f>
        <v>0</v>
      </c>
      <c r="V11" s="35">
        <v>6</v>
      </c>
      <c r="W11" s="9">
        <f>+V11*3</f>
        <v>18</v>
      </c>
      <c r="X11" s="5">
        <v>6</v>
      </c>
      <c r="Y11" s="6">
        <f>+X11*3</f>
        <v>18</v>
      </c>
      <c r="Z11" s="35">
        <v>6</v>
      </c>
      <c r="AA11" s="9">
        <f>+Z11*4</f>
        <v>24</v>
      </c>
      <c r="AB11" s="5">
        <v>6</v>
      </c>
      <c r="AC11" s="6">
        <f>+AB11*10</f>
        <v>60</v>
      </c>
      <c r="AD11" s="35">
        <v>0</v>
      </c>
      <c r="AE11" s="9">
        <f>+AD11</f>
        <v>0</v>
      </c>
      <c r="AF11" s="5">
        <v>6</v>
      </c>
      <c r="AG11" s="6">
        <f>+AF11*4</f>
        <v>24</v>
      </c>
      <c r="AH11" s="36">
        <f>F11+H11+J11+L11+N11+P11+R11+T11+V11+X11+Z11+AB11+AD11+AF11</f>
        <v>106</v>
      </c>
      <c r="AI11" s="11">
        <f>G11+I11+K11+M11+O11+Q11+S11+U11+W11+Y11+AA11+AC11+AE11+AG11</f>
        <v>314</v>
      </c>
    </row>
  </sheetData>
  <autoFilter ref="A1:AI11">
    <filterColumn colId="5" showButton="0"/>
    <filterColumn colId="7" showButton="0"/>
    <filterColumn colId="9" showButton="0"/>
    <filterColumn colId="11" showButton="0"/>
    <filterColumn colId="13" showButton="0"/>
    <filterColumn colId="15" showButton="0"/>
    <filterColumn colId="17" showButton="0"/>
    <filterColumn colId="19" showButton="0"/>
    <filterColumn colId="21" showButton="0"/>
    <filterColumn colId="23" showButton="0"/>
    <filterColumn colId="25" showButton="0"/>
    <filterColumn colId="27" showButton="0"/>
    <filterColumn colId="29" showButton="0"/>
    <filterColumn colId="31" showButton="0"/>
    <filterColumn colId="33" showButton="0"/>
  </autoFilter>
  <sortState ref="B3:AI11">
    <sortCondition descending="1" ref="AI3:AI11"/>
  </sortState>
  <mergeCells count="20">
    <mergeCell ref="AF1:AG1"/>
    <mergeCell ref="AH1:AI1"/>
    <mergeCell ref="T1:U1"/>
    <mergeCell ref="V1:W1"/>
    <mergeCell ref="X1:Y1"/>
    <mergeCell ref="Z1:AA1"/>
    <mergeCell ref="AB1:AC1"/>
    <mergeCell ref="AD1:AE1"/>
    <mergeCell ref="H1:I1"/>
    <mergeCell ref="J1:K1"/>
    <mergeCell ref="L1:M1"/>
    <mergeCell ref="N1:O1"/>
    <mergeCell ref="P1:Q1"/>
    <mergeCell ref="R1:S1"/>
    <mergeCell ref="A1:A2"/>
    <mergeCell ref="B1:B2"/>
    <mergeCell ref="C1:C2"/>
    <mergeCell ref="D1:D2"/>
    <mergeCell ref="E1:E2"/>
    <mergeCell ref="F1:G1"/>
  </mergeCells>
  <pageMargins left="0.25" right="0.25" top="0.75" bottom="0.75" header="0.3" footer="0.3"/>
  <pageSetup paperSize="9" scale="34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27"/>
  <sheetViews>
    <sheetView zoomScaleNormal="100" workbookViewId="0">
      <selection activeCell="D9" sqref="D9"/>
    </sheetView>
  </sheetViews>
  <sheetFormatPr defaultRowHeight="15" x14ac:dyDescent="0.25"/>
  <cols>
    <col min="1" max="1" width="4.7109375" customWidth="1"/>
    <col min="2" max="2" width="9.7109375" customWidth="1"/>
    <col min="3" max="3" width="13.28515625" customWidth="1"/>
    <col min="4" max="4" width="17.7109375" customWidth="1"/>
    <col min="5" max="5" width="33.85546875" customWidth="1"/>
    <col min="6" max="34" width="6.140625" customWidth="1"/>
    <col min="35" max="35" width="8.28515625" customWidth="1"/>
  </cols>
  <sheetData>
    <row r="1" spans="1:35" x14ac:dyDescent="0.25">
      <c r="A1" s="25" t="s">
        <v>99</v>
      </c>
      <c r="B1" s="29" t="s">
        <v>0</v>
      </c>
      <c r="C1" s="31" t="s">
        <v>1</v>
      </c>
      <c r="D1" s="31" t="s">
        <v>2</v>
      </c>
      <c r="E1" s="31" t="s">
        <v>98</v>
      </c>
      <c r="F1" s="22" t="s">
        <v>73</v>
      </c>
      <c r="G1" s="23"/>
      <c r="H1" s="22" t="s">
        <v>76</v>
      </c>
      <c r="I1" s="23"/>
      <c r="J1" s="22" t="s">
        <v>78</v>
      </c>
      <c r="K1" s="19"/>
      <c r="L1" s="22" t="s">
        <v>79</v>
      </c>
      <c r="M1" s="23"/>
      <c r="N1" s="19" t="s">
        <v>80</v>
      </c>
      <c r="O1" s="19"/>
      <c r="P1" s="22" t="s">
        <v>81</v>
      </c>
      <c r="Q1" s="23"/>
      <c r="R1" s="19" t="s">
        <v>82</v>
      </c>
      <c r="S1" s="19"/>
      <c r="T1" s="22" t="s">
        <v>83</v>
      </c>
      <c r="U1" s="23"/>
      <c r="V1" s="19" t="s">
        <v>84</v>
      </c>
      <c r="W1" s="19"/>
      <c r="X1" s="27" t="s">
        <v>85</v>
      </c>
      <c r="Y1" s="28"/>
      <c r="Z1" s="19" t="s">
        <v>86</v>
      </c>
      <c r="AA1" s="19"/>
      <c r="AB1" s="22" t="s">
        <v>88</v>
      </c>
      <c r="AC1" s="23"/>
      <c r="AD1" s="19" t="s">
        <v>87</v>
      </c>
      <c r="AE1" s="19"/>
      <c r="AF1" s="24" t="s">
        <v>263</v>
      </c>
      <c r="AG1" s="21"/>
      <c r="AH1" s="20" t="s">
        <v>89</v>
      </c>
      <c r="AI1" s="21"/>
    </row>
    <row r="2" spans="1:35" x14ac:dyDescent="0.25">
      <c r="A2" s="26"/>
      <c r="B2" s="30"/>
      <c r="C2" s="32"/>
      <c r="D2" s="32"/>
      <c r="E2" s="32"/>
      <c r="F2" s="1" t="s">
        <v>74</v>
      </c>
      <c r="G2" s="2" t="s">
        <v>75</v>
      </c>
      <c r="H2" s="1" t="s">
        <v>77</v>
      </c>
      <c r="I2" s="2" t="s">
        <v>75</v>
      </c>
      <c r="J2" s="7" t="s">
        <v>77</v>
      </c>
      <c r="K2" s="7" t="s">
        <v>75</v>
      </c>
      <c r="L2" s="1" t="s">
        <v>77</v>
      </c>
      <c r="M2" s="2" t="s">
        <v>75</v>
      </c>
      <c r="N2" s="7" t="s">
        <v>77</v>
      </c>
      <c r="O2" s="7" t="s">
        <v>75</v>
      </c>
      <c r="P2" s="1" t="s">
        <v>77</v>
      </c>
      <c r="Q2" s="2" t="s">
        <v>75</v>
      </c>
      <c r="R2" s="7" t="s">
        <v>77</v>
      </c>
      <c r="S2" s="7" t="s">
        <v>75</v>
      </c>
      <c r="T2" s="1" t="s">
        <v>77</v>
      </c>
      <c r="U2" s="2" t="s">
        <v>75</v>
      </c>
      <c r="V2" s="7" t="s">
        <v>77</v>
      </c>
      <c r="W2" s="7" t="s">
        <v>75</v>
      </c>
      <c r="X2" s="1" t="s">
        <v>77</v>
      </c>
      <c r="Y2" s="2" t="s">
        <v>75</v>
      </c>
      <c r="Z2" s="7" t="s">
        <v>77</v>
      </c>
      <c r="AA2" s="7" t="s">
        <v>75</v>
      </c>
      <c r="AB2" s="1" t="s">
        <v>77</v>
      </c>
      <c r="AC2" s="2" t="s">
        <v>75</v>
      </c>
      <c r="AD2" s="7" t="s">
        <v>77</v>
      </c>
      <c r="AE2" s="7" t="s">
        <v>75</v>
      </c>
      <c r="AF2" s="1" t="s">
        <v>77</v>
      </c>
      <c r="AG2" s="2" t="s">
        <v>75</v>
      </c>
      <c r="AH2" s="7" t="s">
        <v>77</v>
      </c>
      <c r="AI2" s="2" t="s">
        <v>75</v>
      </c>
    </row>
    <row r="3" spans="1:35" x14ac:dyDescent="0.25">
      <c r="A3" s="12" t="s">
        <v>100</v>
      </c>
      <c r="B3" s="15" t="s">
        <v>32</v>
      </c>
      <c r="C3" s="15" t="s">
        <v>225</v>
      </c>
      <c r="D3" s="15" t="s">
        <v>12</v>
      </c>
      <c r="E3" s="15" t="s">
        <v>231</v>
      </c>
      <c r="F3" s="3">
        <v>18</v>
      </c>
      <c r="G3" s="4">
        <f>+F3*4</f>
        <v>72</v>
      </c>
      <c r="H3" s="3">
        <v>38</v>
      </c>
      <c r="I3" s="4">
        <f>+H3</f>
        <v>38</v>
      </c>
      <c r="J3" s="8">
        <v>5</v>
      </c>
      <c r="K3" s="8">
        <f>+J3*10</f>
        <v>50</v>
      </c>
      <c r="L3" s="3">
        <v>6</v>
      </c>
      <c r="M3" s="4">
        <f>+L3*7</f>
        <v>42</v>
      </c>
      <c r="N3" s="8">
        <v>2</v>
      </c>
      <c r="O3" s="8">
        <f>+N3*7</f>
        <v>14</v>
      </c>
      <c r="P3" s="3">
        <v>30</v>
      </c>
      <c r="Q3" s="4">
        <f>+P3</f>
        <v>30</v>
      </c>
      <c r="R3" s="8">
        <v>8</v>
      </c>
      <c r="S3" s="8">
        <f>+R3*3</f>
        <v>24</v>
      </c>
      <c r="T3" s="3">
        <v>58</v>
      </c>
      <c r="U3" s="4">
        <f>+T3</f>
        <v>58</v>
      </c>
      <c r="V3" s="8">
        <v>15</v>
      </c>
      <c r="W3" s="8">
        <f>+V3*3</f>
        <v>45</v>
      </c>
      <c r="X3" s="3">
        <v>15</v>
      </c>
      <c r="Y3" s="4">
        <f>+X3*3</f>
        <v>45</v>
      </c>
      <c r="Z3" s="8"/>
      <c r="AA3" s="8">
        <f>+Z3*4</f>
        <v>0</v>
      </c>
      <c r="AB3" s="3">
        <v>6</v>
      </c>
      <c r="AC3" s="4">
        <f>+AB3*10</f>
        <v>60</v>
      </c>
      <c r="AD3" s="8"/>
      <c r="AE3" s="8">
        <f>+AD3</f>
        <v>0</v>
      </c>
      <c r="AF3" s="3">
        <v>14</v>
      </c>
      <c r="AG3" s="4">
        <f>+AF3*4</f>
        <v>56</v>
      </c>
      <c r="AH3" s="17">
        <f>F3+H3+J3+L3+N3+P3+R3+T3+V3+X3+Z3+AB3+AD3+AF3</f>
        <v>215</v>
      </c>
      <c r="AI3" s="10">
        <f>G3+I3+K3+M3+O3+Q3+S3+U3+W3+Y3+AA3+AC3+AE3+AG3</f>
        <v>534</v>
      </c>
    </row>
    <row r="4" spans="1:35" x14ac:dyDescent="0.25">
      <c r="A4" s="12" t="s">
        <v>101</v>
      </c>
      <c r="B4" s="14" t="s">
        <v>45</v>
      </c>
      <c r="C4" s="14" t="s">
        <v>181</v>
      </c>
      <c r="D4" s="14" t="s">
        <v>12</v>
      </c>
      <c r="E4" s="14" t="s">
        <v>231</v>
      </c>
      <c r="F4" s="3">
        <v>15</v>
      </c>
      <c r="G4" s="4">
        <f>+F4*4</f>
        <v>60</v>
      </c>
      <c r="H4" s="3">
        <v>54</v>
      </c>
      <c r="I4" s="4">
        <f>+H4</f>
        <v>54</v>
      </c>
      <c r="J4" s="8">
        <v>6</v>
      </c>
      <c r="K4" s="8">
        <f>+J4*10</f>
        <v>60</v>
      </c>
      <c r="L4" s="3">
        <v>4</v>
      </c>
      <c r="M4" s="4">
        <f>+L4*7</f>
        <v>28</v>
      </c>
      <c r="N4" s="8">
        <v>2</v>
      </c>
      <c r="O4" s="8">
        <f>+N4*7</f>
        <v>14</v>
      </c>
      <c r="P4" s="3">
        <v>25</v>
      </c>
      <c r="Q4" s="4">
        <f>+P4</f>
        <v>25</v>
      </c>
      <c r="R4" s="8">
        <v>10</v>
      </c>
      <c r="S4" s="8">
        <f>+R4*3</f>
        <v>30</v>
      </c>
      <c r="T4" s="3">
        <v>60</v>
      </c>
      <c r="U4" s="4">
        <f>+T4</f>
        <v>60</v>
      </c>
      <c r="V4" s="8">
        <v>6</v>
      </c>
      <c r="W4" s="8">
        <f>+V4*3</f>
        <v>18</v>
      </c>
      <c r="X4" s="3">
        <v>6</v>
      </c>
      <c r="Y4" s="4">
        <f>+X4*3</f>
        <v>18</v>
      </c>
      <c r="Z4" s="8"/>
      <c r="AA4" s="8">
        <f>+Z4*4</f>
        <v>0</v>
      </c>
      <c r="AB4" s="3">
        <v>5</v>
      </c>
      <c r="AC4" s="4">
        <f>+AB4*10</f>
        <v>50</v>
      </c>
      <c r="AD4" s="8"/>
      <c r="AE4" s="8">
        <f>+AD4</f>
        <v>0</v>
      </c>
      <c r="AF4" s="3">
        <v>14</v>
      </c>
      <c r="AG4" s="4">
        <f>+AF4*4</f>
        <v>56</v>
      </c>
      <c r="AH4" s="17">
        <f>F4+H4+J4+L4+N4+P4+R4+T4+V4+X4+Z4+AB4+AD4+AF4</f>
        <v>207</v>
      </c>
      <c r="AI4" s="10">
        <f>G4+I4+K4+M4+O4+Q4+S4+U4+W4+Y4+AA4+AC4+AE4+AG4</f>
        <v>473</v>
      </c>
    </row>
    <row r="5" spans="1:35" x14ac:dyDescent="0.25">
      <c r="A5" s="12" t="s">
        <v>102</v>
      </c>
      <c r="B5" s="15" t="s">
        <v>206</v>
      </c>
      <c r="C5" s="15" t="s">
        <v>207</v>
      </c>
      <c r="D5" s="15" t="s">
        <v>12</v>
      </c>
      <c r="E5" s="15" t="s">
        <v>231</v>
      </c>
      <c r="F5" s="3">
        <v>16</v>
      </c>
      <c r="G5" s="4">
        <f>+F5*4</f>
        <v>64</v>
      </c>
      <c r="H5" s="3">
        <v>45</v>
      </c>
      <c r="I5" s="4">
        <f>+H5</f>
        <v>45</v>
      </c>
      <c r="J5" s="8">
        <v>5</v>
      </c>
      <c r="K5" s="8">
        <f>+J5*10</f>
        <v>50</v>
      </c>
      <c r="L5" s="3">
        <v>4</v>
      </c>
      <c r="M5" s="4">
        <f>+L5*7</f>
        <v>28</v>
      </c>
      <c r="N5" s="8">
        <v>4</v>
      </c>
      <c r="O5" s="8">
        <f>+N5*7</f>
        <v>28</v>
      </c>
      <c r="P5" s="3">
        <v>0</v>
      </c>
      <c r="Q5" s="4">
        <f>+P5</f>
        <v>0</v>
      </c>
      <c r="R5" s="8">
        <v>9</v>
      </c>
      <c r="S5" s="8">
        <f>+R5*3</f>
        <v>27</v>
      </c>
      <c r="T5" s="3">
        <v>43</v>
      </c>
      <c r="U5" s="4">
        <f>+T5</f>
        <v>43</v>
      </c>
      <c r="V5" s="8">
        <v>15</v>
      </c>
      <c r="W5" s="8">
        <f>+V5*3</f>
        <v>45</v>
      </c>
      <c r="X5" s="3">
        <v>18</v>
      </c>
      <c r="Y5" s="4">
        <f>+X5*3</f>
        <v>54</v>
      </c>
      <c r="Z5" s="8"/>
      <c r="AA5" s="8">
        <f>+Z5*4</f>
        <v>0</v>
      </c>
      <c r="AB5" s="3">
        <v>4</v>
      </c>
      <c r="AC5" s="4">
        <f>+AB5*10</f>
        <v>40</v>
      </c>
      <c r="AD5" s="8"/>
      <c r="AE5" s="8">
        <f>+AD5</f>
        <v>0</v>
      </c>
      <c r="AF5" s="3">
        <v>9</v>
      </c>
      <c r="AG5" s="4">
        <f>+AF5*4</f>
        <v>36</v>
      </c>
      <c r="AH5" s="17">
        <f>F5+H5+J5+L5+N5+P5+R5+T5+V5+X5+Z5+AB5+AD5+AF5</f>
        <v>172</v>
      </c>
      <c r="AI5" s="10">
        <f>G5+I5+K5+M5+O5+Q5+S5+U5+W5+Y5+AA5+AC5+AE5+AG5</f>
        <v>460</v>
      </c>
    </row>
    <row r="6" spans="1:35" x14ac:dyDescent="0.25">
      <c r="A6" s="12" t="s">
        <v>103</v>
      </c>
      <c r="B6" s="15" t="s">
        <v>237</v>
      </c>
      <c r="C6" s="15" t="s">
        <v>211</v>
      </c>
      <c r="D6" s="15" t="s">
        <v>12</v>
      </c>
      <c r="E6" s="15" t="s">
        <v>231</v>
      </c>
      <c r="F6" s="3">
        <v>13</v>
      </c>
      <c r="G6" s="4">
        <f>+F6*4</f>
        <v>52</v>
      </c>
      <c r="H6" s="3">
        <v>37</v>
      </c>
      <c r="I6" s="4">
        <f>+H6</f>
        <v>37</v>
      </c>
      <c r="J6" s="8">
        <v>6</v>
      </c>
      <c r="K6" s="8">
        <f>+J6*10</f>
        <v>60</v>
      </c>
      <c r="L6" s="3">
        <v>3</v>
      </c>
      <c r="M6" s="4">
        <f>+L6*7</f>
        <v>21</v>
      </c>
      <c r="N6" s="8">
        <v>7</v>
      </c>
      <c r="O6" s="8">
        <f>+N6*7</f>
        <v>49</v>
      </c>
      <c r="P6" s="3">
        <v>23</v>
      </c>
      <c r="Q6" s="4">
        <f>+P6</f>
        <v>23</v>
      </c>
      <c r="R6" s="8">
        <v>16</v>
      </c>
      <c r="S6" s="8">
        <f>+R6*3</f>
        <v>48</v>
      </c>
      <c r="T6" s="3">
        <v>45</v>
      </c>
      <c r="U6" s="4">
        <f>+T6</f>
        <v>45</v>
      </c>
      <c r="V6" s="8">
        <v>6</v>
      </c>
      <c r="W6" s="8">
        <f>+V6*3</f>
        <v>18</v>
      </c>
      <c r="X6" s="3">
        <v>0</v>
      </c>
      <c r="Y6" s="4">
        <f>+X6*3</f>
        <v>0</v>
      </c>
      <c r="Z6" s="8"/>
      <c r="AA6" s="8">
        <f>+Z6*4</f>
        <v>0</v>
      </c>
      <c r="AB6" s="3">
        <v>3</v>
      </c>
      <c r="AC6" s="4">
        <f>+AB6*10</f>
        <v>30</v>
      </c>
      <c r="AD6" s="8"/>
      <c r="AE6" s="8">
        <f>+AD6</f>
        <v>0</v>
      </c>
      <c r="AF6" s="3">
        <v>10</v>
      </c>
      <c r="AG6" s="4">
        <f>+AF6*4</f>
        <v>40</v>
      </c>
      <c r="AH6" s="17">
        <f>F6+H6+J6+L6+N6+P6+R6+T6+V6+X6+Z6+AB6+AD6+AF6</f>
        <v>169</v>
      </c>
      <c r="AI6" s="10">
        <f>G6+I6+K6+M6+O6+Q6+S6+U6+W6+Y6+AA6+AC6+AE6+AG6</f>
        <v>423</v>
      </c>
    </row>
    <row r="7" spans="1:35" x14ac:dyDescent="0.25">
      <c r="A7" s="12" t="s">
        <v>104</v>
      </c>
      <c r="B7" s="14" t="s">
        <v>62</v>
      </c>
      <c r="C7" s="14" t="s">
        <v>63</v>
      </c>
      <c r="D7" s="14" t="s">
        <v>5</v>
      </c>
      <c r="E7" s="14" t="s">
        <v>231</v>
      </c>
      <c r="F7" s="3">
        <v>13</v>
      </c>
      <c r="G7" s="4">
        <f>+F7*4</f>
        <v>52</v>
      </c>
      <c r="H7" s="3">
        <v>52</v>
      </c>
      <c r="I7" s="4">
        <f>+H7</f>
        <v>52</v>
      </c>
      <c r="J7" s="8">
        <v>9</v>
      </c>
      <c r="K7" s="8">
        <f>+J7*10</f>
        <v>90</v>
      </c>
      <c r="L7" s="3">
        <v>3</v>
      </c>
      <c r="M7" s="4">
        <f>+L7*7</f>
        <v>21</v>
      </c>
      <c r="N7" s="8">
        <v>5</v>
      </c>
      <c r="O7" s="8">
        <f>+N7*7</f>
        <v>35</v>
      </c>
      <c r="P7" s="3">
        <v>22</v>
      </c>
      <c r="Q7" s="4">
        <f>+P7</f>
        <v>22</v>
      </c>
      <c r="R7" s="8">
        <v>10</v>
      </c>
      <c r="S7" s="8">
        <f>+R7*3</f>
        <v>30</v>
      </c>
      <c r="T7" s="3">
        <v>0</v>
      </c>
      <c r="U7" s="4">
        <f>+T7</f>
        <v>0</v>
      </c>
      <c r="V7" s="8">
        <v>6</v>
      </c>
      <c r="W7" s="8">
        <f>+V7*3</f>
        <v>18</v>
      </c>
      <c r="X7" s="3">
        <v>3</v>
      </c>
      <c r="Y7" s="4">
        <f>+X7*3</f>
        <v>9</v>
      </c>
      <c r="Z7" s="8"/>
      <c r="AA7" s="8">
        <f>+Z7*4</f>
        <v>0</v>
      </c>
      <c r="AB7" s="3">
        <v>6</v>
      </c>
      <c r="AC7" s="4">
        <f>+AB7*10</f>
        <v>60</v>
      </c>
      <c r="AD7" s="8"/>
      <c r="AE7" s="8">
        <f>+AD7</f>
        <v>0</v>
      </c>
      <c r="AF7" s="3">
        <v>8</v>
      </c>
      <c r="AG7" s="4">
        <f>+AF7*4</f>
        <v>32</v>
      </c>
      <c r="AH7" s="17">
        <f>F7+H7+J7+L7+N7+P7+R7+T7+V7+X7+Z7+AB7+AD7+AF7</f>
        <v>137</v>
      </c>
      <c r="AI7" s="10">
        <f>G7+I7+K7+M7+O7+Q7+S7+U7+W7+Y7+AA7+AC7+AE7+AG7</f>
        <v>421</v>
      </c>
    </row>
    <row r="8" spans="1:35" x14ac:dyDescent="0.25">
      <c r="A8" s="12" t="s">
        <v>105</v>
      </c>
      <c r="B8" s="14" t="s">
        <v>171</v>
      </c>
      <c r="C8" s="14" t="s">
        <v>265</v>
      </c>
      <c r="D8" s="14" t="s">
        <v>8</v>
      </c>
      <c r="E8" s="14" t="s">
        <v>231</v>
      </c>
      <c r="F8" s="3">
        <v>8</v>
      </c>
      <c r="G8" s="4">
        <f>+F8*4</f>
        <v>32</v>
      </c>
      <c r="H8" s="3">
        <v>28</v>
      </c>
      <c r="I8" s="4">
        <f>+H8</f>
        <v>28</v>
      </c>
      <c r="J8" s="8">
        <v>7</v>
      </c>
      <c r="K8" s="8">
        <f>+J8*10</f>
        <v>70</v>
      </c>
      <c r="L8" s="3">
        <v>13</v>
      </c>
      <c r="M8" s="4">
        <f>+L8*7</f>
        <v>91</v>
      </c>
      <c r="N8" s="8">
        <v>1</v>
      </c>
      <c r="O8" s="8">
        <f>+N8*7</f>
        <v>7</v>
      </c>
      <c r="P8" s="3">
        <v>8</v>
      </c>
      <c r="Q8" s="4">
        <f>+P8</f>
        <v>8</v>
      </c>
      <c r="R8" s="8">
        <v>6</v>
      </c>
      <c r="S8" s="8">
        <f>+R8*3</f>
        <v>18</v>
      </c>
      <c r="T8" s="3">
        <v>37</v>
      </c>
      <c r="U8" s="4">
        <f>+T8</f>
        <v>37</v>
      </c>
      <c r="V8" s="8">
        <v>6</v>
      </c>
      <c r="W8" s="8">
        <f>+V8*3</f>
        <v>18</v>
      </c>
      <c r="X8" s="3">
        <v>3</v>
      </c>
      <c r="Y8" s="4">
        <f>+X8*3</f>
        <v>9</v>
      </c>
      <c r="Z8" s="8"/>
      <c r="AA8" s="8">
        <f>+Z8*4</f>
        <v>0</v>
      </c>
      <c r="AB8" s="3">
        <v>5</v>
      </c>
      <c r="AC8" s="4">
        <f>+AB8*10</f>
        <v>50</v>
      </c>
      <c r="AD8" s="8"/>
      <c r="AE8" s="8">
        <f>+AD8</f>
        <v>0</v>
      </c>
      <c r="AF8" s="3">
        <v>5</v>
      </c>
      <c r="AG8" s="4">
        <f>+AF8*4</f>
        <v>20</v>
      </c>
      <c r="AH8" s="17">
        <f>F8+H8+J8+L8+N8+P8+R8+T8+V8+X8+Z8+AB8+AD8+AF8</f>
        <v>127</v>
      </c>
      <c r="AI8" s="10">
        <f>G8+I8+K8+M8+O8+Q8+S8+U8+W8+Y8+AA8+AC8+AE8+AG8</f>
        <v>388</v>
      </c>
    </row>
    <row r="9" spans="1:35" x14ac:dyDescent="0.25">
      <c r="A9" s="12" t="s">
        <v>106</v>
      </c>
      <c r="B9" s="15" t="s">
        <v>44</v>
      </c>
      <c r="C9" s="15" t="s">
        <v>43</v>
      </c>
      <c r="D9" s="15" t="s">
        <v>8</v>
      </c>
      <c r="E9" s="15" t="s">
        <v>231</v>
      </c>
      <c r="F9" s="3">
        <v>17</v>
      </c>
      <c r="G9" s="4">
        <f>+F9*4</f>
        <v>68</v>
      </c>
      <c r="H9" s="3">
        <v>34</v>
      </c>
      <c r="I9" s="4">
        <f>+H9</f>
        <v>34</v>
      </c>
      <c r="J9" s="8">
        <v>6</v>
      </c>
      <c r="K9" s="8">
        <f>+J9*10</f>
        <v>60</v>
      </c>
      <c r="L9" s="3">
        <v>2</v>
      </c>
      <c r="M9" s="4">
        <f>+L9*7</f>
        <v>14</v>
      </c>
      <c r="N9" s="8">
        <v>2</v>
      </c>
      <c r="O9" s="8">
        <f>+N9*7</f>
        <v>14</v>
      </c>
      <c r="P9" s="3">
        <v>40</v>
      </c>
      <c r="Q9" s="4">
        <f>+P9</f>
        <v>40</v>
      </c>
      <c r="R9" s="8">
        <v>8</v>
      </c>
      <c r="S9" s="8">
        <f>+R9*3</f>
        <v>24</v>
      </c>
      <c r="T9" s="3">
        <v>6</v>
      </c>
      <c r="U9" s="4">
        <f>+T9</f>
        <v>6</v>
      </c>
      <c r="V9" s="8">
        <v>10</v>
      </c>
      <c r="W9" s="8">
        <f>+V9*3</f>
        <v>30</v>
      </c>
      <c r="X9" s="3">
        <v>6</v>
      </c>
      <c r="Y9" s="4">
        <f>+X9*3</f>
        <v>18</v>
      </c>
      <c r="Z9" s="8"/>
      <c r="AA9" s="8">
        <f>+Z9*4</f>
        <v>0</v>
      </c>
      <c r="AB9" s="3">
        <v>2</v>
      </c>
      <c r="AC9" s="4">
        <f>+AB9*10</f>
        <v>20</v>
      </c>
      <c r="AD9" s="8"/>
      <c r="AE9" s="8">
        <f>+AD9</f>
        <v>0</v>
      </c>
      <c r="AF9" s="3">
        <v>15</v>
      </c>
      <c r="AG9" s="4">
        <f>+AF9*4</f>
        <v>60</v>
      </c>
      <c r="AH9" s="17">
        <f>F9+H9+J9+L9+N9+P9+R9+T9+V9+X9+Z9+AB9+AD9+AF9</f>
        <v>148</v>
      </c>
      <c r="AI9" s="10">
        <f>G9+I9+K9+M9+O9+Q9+S9+U9+W9+Y9+AA9+AC9+AE9+AG9</f>
        <v>388</v>
      </c>
    </row>
    <row r="10" spans="1:35" x14ac:dyDescent="0.25">
      <c r="A10" s="12" t="s">
        <v>107</v>
      </c>
      <c r="B10" s="15" t="s">
        <v>201</v>
      </c>
      <c r="C10" s="15" t="s">
        <v>24</v>
      </c>
      <c r="D10" s="15" t="s">
        <v>8</v>
      </c>
      <c r="E10" s="15" t="s">
        <v>231</v>
      </c>
      <c r="F10" s="3">
        <v>8</v>
      </c>
      <c r="G10" s="4">
        <f>+F10*4</f>
        <v>32</v>
      </c>
      <c r="H10" s="3">
        <v>29</v>
      </c>
      <c r="I10" s="4">
        <f>+H10</f>
        <v>29</v>
      </c>
      <c r="J10" s="18">
        <v>5</v>
      </c>
      <c r="K10" s="8">
        <f>+J10*10</f>
        <v>50</v>
      </c>
      <c r="L10" s="3">
        <v>9</v>
      </c>
      <c r="M10" s="4">
        <f>+L10*7</f>
        <v>63</v>
      </c>
      <c r="N10" s="18">
        <v>0</v>
      </c>
      <c r="O10" s="8">
        <f>+N10*7</f>
        <v>0</v>
      </c>
      <c r="P10" s="3">
        <v>45</v>
      </c>
      <c r="Q10" s="4">
        <f>+P10</f>
        <v>45</v>
      </c>
      <c r="R10" s="18">
        <v>10</v>
      </c>
      <c r="S10" s="8">
        <f>+R10*3</f>
        <v>30</v>
      </c>
      <c r="T10" s="3">
        <v>0</v>
      </c>
      <c r="U10" s="4">
        <f>+T10</f>
        <v>0</v>
      </c>
      <c r="V10" s="18">
        <v>1</v>
      </c>
      <c r="W10" s="8">
        <f>+V10*3</f>
        <v>3</v>
      </c>
      <c r="X10" s="3">
        <v>3</v>
      </c>
      <c r="Y10" s="4">
        <f>+X10*3</f>
        <v>9</v>
      </c>
      <c r="Z10" s="8"/>
      <c r="AA10" s="8">
        <f>+Z10*4</f>
        <v>0</v>
      </c>
      <c r="AB10" s="3">
        <v>4</v>
      </c>
      <c r="AC10" s="4">
        <f>+AB10*10</f>
        <v>40</v>
      </c>
      <c r="AD10" s="8"/>
      <c r="AE10" s="8">
        <f>+AD10</f>
        <v>0</v>
      </c>
      <c r="AF10" s="3">
        <v>5</v>
      </c>
      <c r="AG10" s="4">
        <f>+AF10*4</f>
        <v>20</v>
      </c>
      <c r="AH10" s="17">
        <f>F10+H10+J10+L10+N10+P10+R10+T10+V10+X10+Z10+AB10+AD10+AF10</f>
        <v>119</v>
      </c>
      <c r="AI10" s="10">
        <f>G10+I10+K10+M10+O10+Q10+S10+U10+W10+Y10+AA10+AC10+AE10+AG10</f>
        <v>321</v>
      </c>
    </row>
    <row r="11" spans="1:35" ht="15.75" thickBot="1" x14ac:dyDescent="0.3">
      <c r="A11" s="13" t="s">
        <v>108</v>
      </c>
      <c r="B11" s="37" t="s">
        <v>50</v>
      </c>
      <c r="C11" s="37" t="s">
        <v>49</v>
      </c>
      <c r="D11" s="37" t="s">
        <v>8</v>
      </c>
      <c r="E11" s="37" t="s">
        <v>231</v>
      </c>
      <c r="F11" s="5">
        <v>1</v>
      </c>
      <c r="G11" s="6">
        <f>+F11*4</f>
        <v>4</v>
      </c>
      <c r="H11" s="5">
        <v>19</v>
      </c>
      <c r="I11" s="6">
        <f>+H11</f>
        <v>19</v>
      </c>
      <c r="J11" s="9">
        <v>2</v>
      </c>
      <c r="K11" s="9">
        <f>+J11*10</f>
        <v>20</v>
      </c>
      <c r="L11" s="5">
        <v>1</v>
      </c>
      <c r="M11" s="6">
        <f>+L11*7</f>
        <v>7</v>
      </c>
      <c r="N11" s="9">
        <v>0</v>
      </c>
      <c r="O11" s="9">
        <f>+N11*7</f>
        <v>0</v>
      </c>
      <c r="P11" s="5">
        <v>17</v>
      </c>
      <c r="Q11" s="6">
        <f>+P11</f>
        <v>17</v>
      </c>
      <c r="R11" s="9">
        <v>7</v>
      </c>
      <c r="S11" s="9">
        <f>+R11*3</f>
        <v>21</v>
      </c>
      <c r="T11" s="5">
        <v>0</v>
      </c>
      <c r="U11" s="6">
        <f>+T11</f>
        <v>0</v>
      </c>
      <c r="V11" s="9">
        <v>1</v>
      </c>
      <c r="W11" s="9">
        <f>+V11*3</f>
        <v>3</v>
      </c>
      <c r="X11" s="5">
        <v>0</v>
      </c>
      <c r="Y11" s="6">
        <f>+X11*3</f>
        <v>0</v>
      </c>
      <c r="Z11" s="9"/>
      <c r="AA11" s="9">
        <f>+Z11*4</f>
        <v>0</v>
      </c>
      <c r="AB11" s="5">
        <v>3</v>
      </c>
      <c r="AC11" s="6">
        <f>+AB11*10</f>
        <v>30</v>
      </c>
      <c r="AD11" s="9"/>
      <c r="AE11" s="9">
        <f>+AD11</f>
        <v>0</v>
      </c>
      <c r="AF11" s="5">
        <v>8</v>
      </c>
      <c r="AG11" s="6">
        <f>+AF11*4</f>
        <v>32</v>
      </c>
      <c r="AH11" s="36">
        <f>F11+H11+J11+L11+N11+P11+R11+T11+V11+X11+Z11+AB11+AD11+AF11</f>
        <v>59</v>
      </c>
      <c r="AI11" s="11">
        <f>G11+I11+K11+M11+O11+Q11+S11+U11+W11+Y11+AA11+AC11+AE11+AG11</f>
        <v>153</v>
      </c>
    </row>
    <row r="13" spans="1:35" ht="15.75" thickBot="1" x14ac:dyDescent="0.3"/>
    <row r="14" spans="1:35" x14ac:dyDescent="0.25">
      <c r="A14" s="25" t="s">
        <v>99</v>
      </c>
      <c r="B14" s="29" t="s">
        <v>0</v>
      </c>
      <c r="C14" s="31" t="s">
        <v>1</v>
      </c>
      <c r="D14" s="31" t="s">
        <v>2</v>
      </c>
      <c r="E14" s="31" t="s">
        <v>98</v>
      </c>
      <c r="F14" s="22" t="s">
        <v>73</v>
      </c>
      <c r="G14" s="23"/>
      <c r="H14" s="22" t="s">
        <v>76</v>
      </c>
      <c r="I14" s="23"/>
      <c r="J14" s="22" t="s">
        <v>78</v>
      </c>
      <c r="K14" s="19"/>
      <c r="L14" s="22" t="s">
        <v>79</v>
      </c>
      <c r="M14" s="23"/>
      <c r="N14" s="19" t="s">
        <v>80</v>
      </c>
      <c r="O14" s="19"/>
      <c r="P14" s="22" t="s">
        <v>81</v>
      </c>
      <c r="Q14" s="23"/>
      <c r="R14" s="19" t="s">
        <v>82</v>
      </c>
      <c r="S14" s="19"/>
      <c r="T14" s="22" t="s">
        <v>83</v>
      </c>
      <c r="U14" s="23"/>
      <c r="V14" s="19" t="s">
        <v>84</v>
      </c>
      <c r="W14" s="19"/>
      <c r="X14" s="27" t="s">
        <v>85</v>
      </c>
      <c r="Y14" s="28"/>
      <c r="Z14" s="19" t="s">
        <v>86</v>
      </c>
      <c r="AA14" s="19"/>
      <c r="AB14" s="22" t="s">
        <v>88</v>
      </c>
      <c r="AC14" s="23"/>
      <c r="AD14" s="19" t="s">
        <v>87</v>
      </c>
      <c r="AE14" s="19"/>
      <c r="AF14" s="24" t="s">
        <v>263</v>
      </c>
      <c r="AG14" s="21"/>
      <c r="AH14" s="20" t="s">
        <v>89</v>
      </c>
      <c r="AI14" s="21"/>
    </row>
    <row r="15" spans="1:35" x14ac:dyDescent="0.25">
      <c r="A15" s="26"/>
      <c r="B15" s="30"/>
      <c r="C15" s="32"/>
      <c r="D15" s="32"/>
      <c r="E15" s="32"/>
      <c r="F15" s="1" t="s">
        <v>74</v>
      </c>
      <c r="G15" s="2" t="s">
        <v>75</v>
      </c>
      <c r="H15" s="1" t="s">
        <v>77</v>
      </c>
      <c r="I15" s="2" t="s">
        <v>75</v>
      </c>
      <c r="J15" s="7" t="s">
        <v>77</v>
      </c>
      <c r="K15" s="7" t="s">
        <v>75</v>
      </c>
      <c r="L15" s="1" t="s">
        <v>77</v>
      </c>
      <c r="M15" s="2" t="s">
        <v>75</v>
      </c>
      <c r="N15" s="7" t="s">
        <v>77</v>
      </c>
      <c r="O15" s="7" t="s">
        <v>75</v>
      </c>
      <c r="P15" s="1" t="s">
        <v>77</v>
      </c>
      <c r="Q15" s="2" t="s">
        <v>75</v>
      </c>
      <c r="R15" s="7" t="s">
        <v>77</v>
      </c>
      <c r="S15" s="7" t="s">
        <v>75</v>
      </c>
      <c r="T15" s="1" t="s">
        <v>77</v>
      </c>
      <c r="U15" s="2" t="s">
        <v>75</v>
      </c>
      <c r="V15" s="7" t="s">
        <v>77</v>
      </c>
      <c r="W15" s="7" t="s">
        <v>75</v>
      </c>
      <c r="X15" s="1" t="s">
        <v>77</v>
      </c>
      <c r="Y15" s="2" t="s">
        <v>75</v>
      </c>
      <c r="Z15" s="7" t="s">
        <v>77</v>
      </c>
      <c r="AA15" s="7" t="s">
        <v>75</v>
      </c>
      <c r="AB15" s="1" t="s">
        <v>77</v>
      </c>
      <c r="AC15" s="2" t="s">
        <v>75</v>
      </c>
      <c r="AD15" s="7" t="s">
        <v>77</v>
      </c>
      <c r="AE15" s="7" t="s">
        <v>75</v>
      </c>
      <c r="AF15" s="1" t="s">
        <v>77</v>
      </c>
      <c r="AG15" s="2" t="s">
        <v>75</v>
      </c>
      <c r="AH15" s="7" t="s">
        <v>77</v>
      </c>
      <c r="AI15" s="2" t="s">
        <v>75</v>
      </c>
    </row>
    <row r="16" spans="1:35" x14ac:dyDescent="0.25">
      <c r="A16" s="12" t="s">
        <v>100</v>
      </c>
      <c r="B16" s="14" t="s">
        <v>178</v>
      </c>
      <c r="C16" s="14" t="s">
        <v>179</v>
      </c>
      <c r="D16" s="14" t="s">
        <v>12</v>
      </c>
      <c r="E16" s="14" t="s">
        <v>264</v>
      </c>
      <c r="F16" s="3">
        <v>21</v>
      </c>
      <c r="G16" s="4">
        <f>+F16*4</f>
        <v>84</v>
      </c>
      <c r="H16" s="3">
        <v>71</v>
      </c>
      <c r="I16" s="4">
        <f>+H16</f>
        <v>71</v>
      </c>
      <c r="J16" s="8">
        <v>5</v>
      </c>
      <c r="K16" s="8">
        <f>+J16*10</f>
        <v>50</v>
      </c>
      <c r="L16" s="3">
        <v>13</v>
      </c>
      <c r="M16" s="4">
        <f>+L16*7</f>
        <v>91</v>
      </c>
      <c r="N16" s="8">
        <v>2</v>
      </c>
      <c r="O16" s="8">
        <f>+N16*7</f>
        <v>14</v>
      </c>
      <c r="P16" s="3">
        <v>75</v>
      </c>
      <c r="Q16" s="4">
        <f>+P16</f>
        <v>75</v>
      </c>
      <c r="R16" s="8">
        <v>6</v>
      </c>
      <c r="S16" s="8">
        <f>+R16*3</f>
        <v>18</v>
      </c>
      <c r="T16" s="3">
        <v>61</v>
      </c>
      <c r="U16" s="4">
        <f>+T16</f>
        <v>61</v>
      </c>
      <c r="V16" s="8">
        <v>25</v>
      </c>
      <c r="W16" s="8">
        <f>+V16*3</f>
        <v>75</v>
      </c>
      <c r="X16" s="3">
        <v>21</v>
      </c>
      <c r="Y16" s="4">
        <f>+X16*3</f>
        <v>63</v>
      </c>
      <c r="Z16" s="8"/>
      <c r="AA16" s="8">
        <f>+Z16*4</f>
        <v>0</v>
      </c>
      <c r="AB16" s="3">
        <v>5</v>
      </c>
      <c r="AC16" s="4">
        <f>+AB16*10</f>
        <v>50</v>
      </c>
      <c r="AD16" s="8"/>
      <c r="AE16" s="8">
        <f>+AD16</f>
        <v>0</v>
      </c>
      <c r="AF16" s="3">
        <v>10</v>
      </c>
      <c r="AG16" s="4">
        <f>+AF16*4</f>
        <v>40</v>
      </c>
      <c r="AH16" s="17">
        <f>F16+H16+J16+L16+N16+P16+R16+T16+V16+X16+Z16+AB16+AD16+AF16</f>
        <v>315</v>
      </c>
      <c r="AI16" s="10">
        <f>G16+I16+K16+M16+O16+Q16+S16+U16+W16+Y16+AA16+AC16+AE16+AG16</f>
        <v>692</v>
      </c>
    </row>
    <row r="17" spans="1:35" x14ac:dyDescent="0.25">
      <c r="A17" s="12" t="s">
        <v>101</v>
      </c>
      <c r="B17" s="15" t="s">
        <v>236</v>
      </c>
      <c r="C17" s="15" t="s">
        <v>40</v>
      </c>
      <c r="D17" s="14" t="s">
        <v>12</v>
      </c>
      <c r="E17" s="15" t="s">
        <v>264</v>
      </c>
      <c r="F17" s="3">
        <v>14</v>
      </c>
      <c r="G17" s="4">
        <f>+F17*4</f>
        <v>56</v>
      </c>
      <c r="H17" s="3">
        <v>59</v>
      </c>
      <c r="I17" s="4">
        <f>+H17</f>
        <v>59</v>
      </c>
      <c r="J17" s="8">
        <v>6</v>
      </c>
      <c r="K17" s="8">
        <f>+J17*10</f>
        <v>60</v>
      </c>
      <c r="L17" s="3">
        <v>12</v>
      </c>
      <c r="M17" s="4">
        <f>+L17*7</f>
        <v>84</v>
      </c>
      <c r="N17" s="8">
        <v>0</v>
      </c>
      <c r="O17" s="8">
        <f>+N17*7</f>
        <v>0</v>
      </c>
      <c r="P17" s="3">
        <v>0</v>
      </c>
      <c r="Q17" s="4">
        <f>+P17</f>
        <v>0</v>
      </c>
      <c r="R17" s="8">
        <v>13</v>
      </c>
      <c r="S17" s="8">
        <f>+R17*3</f>
        <v>39</v>
      </c>
      <c r="T17" s="3">
        <v>70</v>
      </c>
      <c r="U17" s="4">
        <f>+T17</f>
        <v>70</v>
      </c>
      <c r="V17" s="8">
        <v>15</v>
      </c>
      <c r="W17" s="8">
        <f>+V17*3</f>
        <v>45</v>
      </c>
      <c r="X17" s="3">
        <v>12</v>
      </c>
      <c r="Y17" s="4">
        <f>+X17*3</f>
        <v>36</v>
      </c>
      <c r="Z17" s="8"/>
      <c r="AA17" s="8">
        <f>+Z17*4</f>
        <v>0</v>
      </c>
      <c r="AB17" s="3">
        <v>1</v>
      </c>
      <c r="AC17" s="4">
        <f>+AB17*10</f>
        <v>10</v>
      </c>
      <c r="AD17" s="8"/>
      <c r="AE17" s="8">
        <f>+AD17</f>
        <v>0</v>
      </c>
      <c r="AF17" s="3">
        <v>15</v>
      </c>
      <c r="AG17" s="4">
        <f>+AF17*4</f>
        <v>60</v>
      </c>
      <c r="AH17" s="17">
        <f>F17+H17+J17+L17+N17+P17+R17+T17+V17+X17+Z17+AB17+AD17+AF17</f>
        <v>217</v>
      </c>
      <c r="AI17" s="10">
        <f>G17+I17+K17+M17+O17+Q17+S17+U17+W17+Y17+AA17+AC17+AE17+AG17</f>
        <v>519</v>
      </c>
    </row>
    <row r="18" spans="1:35" x14ac:dyDescent="0.25">
      <c r="A18" s="12" t="s">
        <v>102</v>
      </c>
      <c r="B18" s="14" t="s">
        <v>170</v>
      </c>
      <c r="C18" s="14" t="s">
        <v>95</v>
      </c>
      <c r="D18" s="14" t="s">
        <v>8</v>
      </c>
      <c r="E18" s="14" t="s">
        <v>264</v>
      </c>
      <c r="F18" s="3">
        <v>10</v>
      </c>
      <c r="G18" s="4">
        <f>+F18*4</f>
        <v>40</v>
      </c>
      <c r="H18" s="3">
        <v>25</v>
      </c>
      <c r="I18" s="4">
        <f>+H18</f>
        <v>25</v>
      </c>
      <c r="J18" s="8">
        <v>3</v>
      </c>
      <c r="K18" s="8">
        <f>+J18*10</f>
        <v>30</v>
      </c>
      <c r="L18" s="3">
        <v>8</v>
      </c>
      <c r="M18" s="4">
        <f>+L18*7</f>
        <v>56</v>
      </c>
      <c r="N18" s="8">
        <v>2</v>
      </c>
      <c r="O18" s="8">
        <f>+N18*7</f>
        <v>14</v>
      </c>
      <c r="P18" s="3">
        <v>0</v>
      </c>
      <c r="Q18" s="4">
        <f>+P18</f>
        <v>0</v>
      </c>
      <c r="R18" s="8">
        <v>6</v>
      </c>
      <c r="S18" s="8">
        <f>+R18*3</f>
        <v>18</v>
      </c>
      <c r="T18" s="3">
        <v>65</v>
      </c>
      <c r="U18" s="4">
        <f>+T18</f>
        <v>65</v>
      </c>
      <c r="V18" s="8">
        <v>15</v>
      </c>
      <c r="W18" s="8">
        <f>+V18*3</f>
        <v>45</v>
      </c>
      <c r="X18" s="3">
        <v>12</v>
      </c>
      <c r="Y18" s="4">
        <f>+X18*3</f>
        <v>36</v>
      </c>
      <c r="Z18" s="8"/>
      <c r="AA18" s="8">
        <f>+Z18*4</f>
        <v>0</v>
      </c>
      <c r="AB18" s="3">
        <v>2</v>
      </c>
      <c r="AC18" s="4">
        <f>+AB18*10</f>
        <v>20</v>
      </c>
      <c r="AD18" s="8"/>
      <c r="AE18" s="8">
        <f>+AD18</f>
        <v>0</v>
      </c>
      <c r="AF18" s="3">
        <v>8</v>
      </c>
      <c r="AG18" s="4">
        <f>+AF18*4</f>
        <v>32</v>
      </c>
      <c r="AH18" s="17">
        <f>F18+H18+J18+L18+N18+P18+R18+T18+V18+X18+Z18+AB18+AD18+AF18</f>
        <v>156</v>
      </c>
      <c r="AI18" s="10">
        <f>G18+I18+K18+M18+O18+Q18+S18+U18+W18+Y18+AA18+AC18+AE18+AG18</f>
        <v>381</v>
      </c>
    </row>
    <row r="19" spans="1:35" x14ac:dyDescent="0.25">
      <c r="A19" s="12" t="s">
        <v>103</v>
      </c>
      <c r="B19" s="15" t="s">
        <v>15</v>
      </c>
      <c r="C19" s="15" t="s">
        <v>58</v>
      </c>
      <c r="D19" s="15" t="s">
        <v>12</v>
      </c>
      <c r="E19" s="15" t="s">
        <v>264</v>
      </c>
      <c r="F19" s="3">
        <v>7</v>
      </c>
      <c r="G19" s="4">
        <f>+F19*4</f>
        <v>28</v>
      </c>
      <c r="H19" s="3">
        <v>34</v>
      </c>
      <c r="I19" s="4">
        <f>+H19</f>
        <v>34</v>
      </c>
      <c r="J19" s="8">
        <v>2</v>
      </c>
      <c r="K19" s="8">
        <f>+J19*10</f>
        <v>20</v>
      </c>
      <c r="L19" s="3">
        <v>14</v>
      </c>
      <c r="M19" s="4">
        <f>+L19*7</f>
        <v>98</v>
      </c>
      <c r="N19" s="8">
        <v>1</v>
      </c>
      <c r="O19" s="8">
        <f>+N19*7</f>
        <v>7</v>
      </c>
      <c r="P19" s="3">
        <v>34</v>
      </c>
      <c r="Q19" s="4">
        <f>+P19</f>
        <v>34</v>
      </c>
      <c r="R19" s="8">
        <v>5</v>
      </c>
      <c r="S19" s="8">
        <f>+R19*3</f>
        <v>15</v>
      </c>
      <c r="T19" s="3">
        <v>0</v>
      </c>
      <c r="U19" s="4">
        <f>+T19</f>
        <v>0</v>
      </c>
      <c r="V19" s="8">
        <v>20</v>
      </c>
      <c r="W19" s="8">
        <f>+V19*3</f>
        <v>60</v>
      </c>
      <c r="X19" s="3">
        <v>0</v>
      </c>
      <c r="Y19" s="4">
        <f>+X19*3</f>
        <v>0</v>
      </c>
      <c r="Z19" s="8"/>
      <c r="AA19" s="8">
        <f>+Z19*4</f>
        <v>0</v>
      </c>
      <c r="AB19" s="3">
        <v>3</v>
      </c>
      <c r="AC19" s="4">
        <f>+AB19*10</f>
        <v>30</v>
      </c>
      <c r="AD19" s="8"/>
      <c r="AE19" s="8">
        <f>+AD19</f>
        <v>0</v>
      </c>
      <c r="AF19" s="3">
        <v>11</v>
      </c>
      <c r="AG19" s="4">
        <f>+AF19*4</f>
        <v>44</v>
      </c>
      <c r="AH19" s="17">
        <f>F19+H19+J19+L19+N19+P19+R19+T19+V19+X19+Z19+AB19+AD19+AF19</f>
        <v>131</v>
      </c>
      <c r="AI19" s="10">
        <f>G19+I19+K19+M19+O19+Q19+S19+U19+W19+Y19+AA19+AC19+AE19+AG19</f>
        <v>370</v>
      </c>
    </row>
    <row r="20" spans="1:35" x14ac:dyDescent="0.25">
      <c r="A20" s="12" t="s">
        <v>104</v>
      </c>
      <c r="B20" s="14" t="s">
        <v>191</v>
      </c>
      <c r="C20" s="14" t="s">
        <v>65</v>
      </c>
      <c r="D20" s="14" t="s">
        <v>12</v>
      </c>
      <c r="E20" s="14" t="s">
        <v>264</v>
      </c>
      <c r="F20" s="3">
        <v>11</v>
      </c>
      <c r="G20" s="4">
        <f>+F20*4</f>
        <v>44</v>
      </c>
      <c r="H20" s="3">
        <v>32</v>
      </c>
      <c r="I20" s="4">
        <f>+H20</f>
        <v>32</v>
      </c>
      <c r="J20" s="8">
        <v>5</v>
      </c>
      <c r="K20" s="8">
        <f>+J20*10</f>
        <v>50</v>
      </c>
      <c r="L20" s="3">
        <v>6</v>
      </c>
      <c r="M20" s="4">
        <f>+L20*7</f>
        <v>42</v>
      </c>
      <c r="N20" s="8">
        <v>1</v>
      </c>
      <c r="O20" s="8">
        <f>+N20*7</f>
        <v>7</v>
      </c>
      <c r="P20" s="3">
        <v>15</v>
      </c>
      <c r="Q20" s="4">
        <f>+P20</f>
        <v>15</v>
      </c>
      <c r="R20" s="8">
        <v>6</v>
      </c>
      <c r="S20" s="8">
        <f>+R20*3</f>
        <v>18</v>
      </c>
      <c r="T20" s="3">
        <v>35</v>
      </c>
      <c r="U20" s="4">
        <f>+T20</f>
        <v>35</v>
      </c>
      <c r="V20" s="8">
        <v>3</v>
      </c>
      <c r="W20" s="8">
        <f>+V20*3</f>
        <v>9</v>
      </c>
      <c r="X20" s="3">
        <v>3</v>
      </c>
      <c r="Y20" s="4">
        <f>+X20*3</f>
        <v>9</v>
      </c>
      <c r="Z20" s="8"/>
      <c r="AA20" s="8">
        <f>+Z20*4</f>
        <v>0</v>
      </c>
      <c r="AB20" s="3">
        <v>4</v>
      </c>
      <c r="AC20" s="4">
        <f>+AB20*10</f>
        <v>40</v>
      </c>
      <c r="AD20" s="8"/>
      <c r="AE20" s="8">
        <f>+AD20</f>
        <v>0</v>
      </c>
      <c r="AF20" s="3">
        <v>13</v>
      </c>
      <c r="AG20" s="4">
        <f>+AF20*4</f>
        <v>52</v>
      </c>
      <c r="AH20" s="17">
        <f>F20+H20+J20+L20+N20+P20+R20+T20+V20+X20+Z20+AB20+AD20+AF20</f>
        <v>134</v>
      </c>
      <c r="AI20" s="10">
        <f>G20+I20+K20+M20+O20+Q20+S20+U20+W20+Y20+AA20+AC20+AE20+AG20</f>
        <v>353</v>
      </c>
    </row>
    <row r="21" spans="1:35" x14ac:dyDescent="0.25">
      <c r="A21" s="12" t="s">
        <v>105</v>
      </c>
      <c r="B21" s="14" t="s">
        <v>16</v>
      </c>
      <c r="C21" s="14" t="s">
        <v>49</v>
      </c>
      <c r="D21" s="14" t="s">
        <v>8</v>
      </c>
      <c r="E21" s="14" t="s">
        <v>264</v>
      </c>
      <c r="F21" s="3">
        <v>6</v>
      </c>
      <c r="G21" s="4">
        <f>+F21*4</f>
        <v>24</v>
      </c>
      <c r="H21" s="3">
        <v>17</v>
      </c>
      <c r="I21" s="4">
        <f>+H21</f>
        <v>17</v>
      </c>
      <c r="J21" s="8">
        <v>2</v>
      </c>
      <c r="K21" s="8">
        <f>+J21*10</f>
        <v>20</v>
      </c>
      <c r="L21" s="3">
        <v>5</v>
      </c>
      <c r="M21" s="4">
        <f>+L21*7</f>
        <v>35</v>
      </c>
      <c r="N21" s="8">
        <v>0</v>
      </c>
      <c r="O21" s="8">
        <f>+N21*7</f>
        <v>0</v>
      </c>
      <c r="P21" s="3">
        <v>0</v>
      </c>
      <c r="Q21" s="4">
        <f>+P21</f>
        <v>0</v>
      </c>
      <c r="R21" s="8">
        <v>4</v>
      </c>
      <c r="S21" s="8">
        <f>+R21*3</f>
        <v>12</v>
      </c>
      <c r="T21" s="3">
        <v>21</v>
      </c>
      <c r="U21" s="4">
        <f>+T21</f>
        <v>21</v>
      </c>
      <c r="V21" s="8">
        <v>10</v>
      </c>
      <c r="W21" s="8">
        <f>+V21*3</f>
        <v>30</v>
      </c>
      <c r="X21" s="3">
        <v>6</v>
      </c>
      <c r="Y21" s="4">
        <f>+X21*3</f>
        <v>18</v>
      </c>
      <c r="Z21" s="8"/>
      <c r="AA21" s="8">
        <f>+Z21*4</f>
        <v>0</v>
      </c>
      <c r="AB21" s="3">
        <v>2</v>
      </c>
      <c r="AC21" s="4">
        <f>+AB21*10</f>
        <v>20</v>
      </c>
      <c r="AD21" s="8"/>
      <c r="AE21" s="8">
        <f>+AD21</f>
        <v>0</v>
      </c>
      <c r="AF21" s="3">
        <v>3</v>
      </c>
      <c r="AG21" s="4">
        <f>+AF21*4</f>
        <v>12</v>
      </c>
      <c r="AH21" s="17">
        <f>F21+H21+J21+L21+N21+P21+R21+T21+V21+X21+Z21+AB21+AD21+AF21</f>
        <v>76</v>
      </c>
      <c r="AI21" s="10">
        <f>G21+I21+K21+M21+O21+Q21+S21+U21+W21+Y21+AA21+AC21+AE21+AG21</f>
        <v>209</v>
      </c>
    </row>
    <row r="22" spans="1:35" x14ac:dyDescent="0.25">
      <c r="A22" s="12" t="s">
        <v>106</v>
      </c>
      <c r="B22" s="15" t="s">
        <v>196</v>
      </c>
      <c r="C22" s="15" t="s">
        <v>72</v>
      </c>
      <c r="D22" s="15" t="s">
        <v>5</v>
      </c>
      <c r="E22" s="15" t="s">
        <v>264</v>
      </c>
      <c r="F22" s="3">
        <v>3</v>
      </c>
      <c r="G22" s="4">
        <f>+F22*4</f>
        <v>12</v>
      </c>
      <c r="H22" s="3">
        <v>24</v>
      </c>
      <c r="I22" s="4">
        <f>+H22</f>
        <v>24</v>
      </c>
      <c r="J22" s="18">
        <v>1</v>
      </c>
      <c r="K22" s="8">
        <f>+J22*10</f>
        <v>10</v>
      </c>
      <c r="L22" s="3">
        <v>6</v>
      </c>
      <c r="M22" s="4">
        <f>+L22*7</f>
        <v>42</v>
      </c>
      <c r="N22" s="18">
        <v>2</v>
      </c>
      <c r="O22" s="8">
        <f>+N22*7</f>
        <v>14</v>
      </c>
      <c r="P22" s="3">
        <v>0</v>
      </c>
      <c r="Q22" s="4">
        <f>+P22</f>
        <v>0</v>
      </c>
      <c r="R22" s="18">
        <v>2</v>
      </c>
      <c r="S22" s="8">
        <f>+R22*3</f>
        <v>6</v>
      </c>
      <c r="T22" s="3">
        <v>50</v>
      </c>
      <c r="U22" s="4">
        <f>+T22</f>
        <v>50</v>
      </c>
      <c r="V22" s="18">
        <v>0</v>
      </c>
      <c r="W22" s="8">
        <f>+V22*3</f>
        <v>0</v>
      </c>
      <c r="X22" s="3">
        <v>3</v>
      </c>
      <c r="Y22" s="4">
        <f>+X22*3</f>
        <v>9</v>
      </c>
      <c r="Z22" s="8"/>
      <c r="AA22" s="8">
        <f>+Z22*4</f>
        <v>0</v>
      </c>
      <c r="AB22" s="3">
        <v>0</v>
      </c>
      <c r="AC22" s="4">
        <f>+AB22*10</f>
        <v>0</v>
      </c>
      <c r="AD22" s="8"/>
      <c r="AE22" s="8">
        <f>+AD22</f>
        <v>0</v>
      </c>
      <c r="AF22" s="3">
        <v>7</v>
      </c>
      <c r="AG22" s="4">
        <f>+AF22*4</f>
        <v>28</v>
      </c>
      <c r="AH22" s="17">
        <f>F22+H22+J22+L22+N22+P22+R22+T22+V22+X22+Z22+AB22+AD22+AF22</f>
        <v>98</v>
      </c>
      <c r="AI22" s="10">
        <f>G22+I22+K22+M22+O22+Q22+S22+U22+W22+Y22+AA22+AC22+AE22+AG22</f>
        <v>195</v>
      </c>
    </row>
    <row r="23" spans="1:35" x14ac:dyDescent="0.25">
      <c r="A23" s="12" t="s">
        <v>107</v>
      </c>
      <c r="B23" s="15" t="s">
        <v>42</v>
      </c>
      <c r="C23" s="15" t="s">
        <v>220</v>
      </c>
      <c r="D23" s="15" t="s">
        <v>8</v>
      </c>
      <c r="E23" s="15" t="s">
        <v>264</v>
      </c>
      <c r="F23" s="3">
        <v>3</v>
      </c>
      <c r="G23" s="4">
        <f>+F23*4</f>
        <v>12</v>
      </c>
      <c r="H23" s="3">
        <v>5</v>
      </c>
      <c r="I23" s="4">
        <f>+H23</f>
        <v>5</v>
      </c>
      <c r="J23" s="8">
        <v>1</v>
      </c>
      <c r="K23" s="8">
        <f>+J23*10</f>
        <v>10</v>
      </c>
      <c r="L23" s="3">
        <v>9</v>
      </c>
      <c r="M23" s="4">
        <f>+L23*7</f>
        <v>63</v>
      </c>
      <c r="N23" s="8">
        <v>0</v>
      </c>
      <c r="O23" s="8">
        <f>+N23*7</f>
        <v>0</v>
      </c>
      <c r="P23" s="3">
        <v>0</v>
      </c>
      <c r="Q23" s="4">
        <f>+P23</f>
        <v>0</v>
      </c>
      <c r="R23" s="8">
        <v>2</v>
      </c>
      <c r="S23" s="8">
        <f>+R23*3</f>
        <v>6</v>
      </c>
      <c r="T23" s="3">
        <v>0</v>
      </c>
      <c r="U23" s="4">
        <f>+T23</f>
        <v>0</v>
      </c>
      <c r="V23" s="8">
        <v>1</v>
      </c>
      <c r="W23" s="8">
        <f>+V23*3</f>
        <v>3</v>
      </c>
      <c r="X23" s="3">
        <v>0</v>
      </c>
      <c r="Y23" s="4">
        <f>+X23*3</f>
        <v>0</v>
      </c>
      <c r="Z23" s="8"/>
      <c r="AA23" s="8">
        <f>+Z23*4</f>
        <v>0</v>
      </c>
      <c r="AB23" s="3">
        <v>3</v>
      </c>
      <c r="AC23" s="4">
        <f>+AB23*10</f>
        <v>30</v>
      </c>
      <c r="AD23" s="8"/>
      <c r="AE23" s="8">
        <f>+AD23</f>
        <v>0</v>
      </c>
      <c r="AF23" s="3">
        <v>8</v>
      </c>
      <c r="AG23" s="4">
        <f>+AF23*4</f>
        <v>32</v>
      </c>
      <c r="AH23" s="17">
        <f>F23+H23+J23+L23+N23+P23+R23+T23+V23+X23+Z23+AB23+AD23+AF23</f>
        <v>32</v>
      </c>
      <c r="AI23" s="10">
        <f>G23+I23+K23+M23+O23+Q23+S23+U23+W23+Y23+AA23+AC23+AE23+AG23</f>
        <v>161</v>
      </c>
    </row>
    <row r="24" spans="1:35" x14ac:dyDescent="0.25">
      <c r="A24" s="12" t="s">
        <v>108</v>
      </c>
      <c r="B24" s="16" t="s">
        <v>55</v>
      </c>
      <c r="C24" s="16" t="s">
        <v>186</v>
      </c>
      <c r="D24" s="16" t="s">
        <v>12</v>
      </c>
      <c r="E24" s="16" t="s">
        <v>264</v>
      </c>
      <c r="F24" s="3">
        <v>5</v>
      </c>
      <c r="G24" s="4">
        <f>+F24*4</f>
        <v>20</v>
      </c>
      <c r="H24" s="3">
        <v>35</v>
      </c>
      <c r="I24" s="4">
        <f>+H24</f>
        <v>35</v>
      </c>
      <c r="J24" s="18">
        <v>3</v>
      </c>
      <c r="K24" s="8">
        <f>+J24*10</f>
        <v>30</v>
      </c>
      <c r="L24" s="3">
        <v>0</v>
      </c>
      <c r="M24" s="4">
        <f>+L24*7</f>
        <v>0</v>
      </c>
      <c r="N24" s="18">
        <v>2</v>
      </c>
      <c r="O24" s="8">
        <f>+N24*7</f>
        <v>14</v>
      </c>
      <c r="P24" s="3">
        <v>6</v>
      </c>
      <c r="Q24" s="4">
        <f>+P24</f>
        <v>6</v>
      </c>
      <c r="R24" s="18">
        <v>2</v>
      </c>
      <c r="S24" s="8">
        <f>+R24*3</f>
        <v>6</v>
      </c>
      <c r="T24" s="3">
        <v>0</v>
      </c>
      <c r="U24" s="4">
        <f>+T24</f>
        <v>0</v>
      </c>
      <c r="V24" s="18">
        <v>6</v>
      </c>
      <c r="W24" s="8">
        <f>+V24*3</f>
        <v>18</v>
      </c>
      <c r="X24" s="3">
        <v>3</v>
      </c>
      <c r="Y24" s="4">
        <f>+X24*3</f>
        <v>9</v>
      </c>
      <c r="Z24" s="8"/>
      <c r="AA24" s="8">
        <f>+Z24*4</f>
        <v>0</v>
      </c>
      <c r="AB24" s="3">
        <v>1</v>
      </c>
      <c r="AC24" s="4">
        <f>+AB24*10</f>
        <v>10</v>
      </c>
      <c r="AD24" s="8"/>
      <c r="AE24" s="8">
        <f>+AD24</f>
        <v>0</v>
      </c>
      <c r="AF24" s="3">
        <v>1</v>
      </c>
      <c r="AG24" s="4">
        <f>+AF24*4</f>
        <v>4</v>
      </c>
      <c r="AH24" s="17">
        <f>F24+H24+J24+L24+N24+P24+R24+T24+V24+X24+Z24+AB24+AD24+AF24</f>
        <v>64</v>
      </c>
      <c r="AI24" s="10">
        <f>G24+I24+K24+M24+O24+Q24+S24+U24+W24+Y24+AA24+AC24+AE24+AG24</f>
        <v>152</v>
      </c>
    </row>
    <row r="25" spans="1:35" x14ac:dyDescent="0.25">
      <c r="A25" s="12" t="s">
        <v>109</v>
      </c>
      <c r="B25" s="14" t="s">
        <v>187</v>
      </c>
      <c r="C25" s="14" t="s">
        <v>188</v>
      </c>
      <c r="D25" s="14" t="s">
        <v>5</v>
      </c>
      <c r="E25" s="14" t="s">
        <v>264</v>
      </c>
      <c r="F25" s="3">
        <v>2</v>
      </c>
      <c r="G25" s="4">
        <f>+F25*4</f>
        <v>8</v>
      </c>
      <c r="H25" s="3">
        <v>13</v>
      </c>
      <c r="I25" s="4">
        <f>+H25</f>
        <v>13</v>
      </c>
      <c r="J25" s="18">
        <v>2</v>
      </c>
      <c r="K25" s="8">
        <f>+J25*10</f>
        <v>20</v>
      </c>
      <c r="L25" s="3">
        <v>1</v>
      </c>
      <c r="M25" s="4">
        <f>+L25*7</f>
        <v>7</v>
      </c>
      <c r="N25" s="18">
        <v>4</v>
      </c>
      <c r="O25" s="8">
        <f>+N25*7</f>
        <v>28</v>
      </c>
      <c r="P25" s="3">
        <v>16</v>
      </c>
      <c r="Q25" s="4">
        <f>+P25</f>
        <v>16</v>
      </c>
      <c r="R25" s="18">
        <v>3</v>
      </c>
      <c r="S25" s="8">
        <f>+R25*3</f>
        <v>9</v>
      </c>
      <c r="T25" s="3">
        <v>0</v>
      </c>
      <c r="U25" s="4">
        <f>+T25</f>
        <v>0</v>
      </c>
      <c r="V25" s="18">
        <v>6</v>
      </c>
      <c r="W25" s="8">
        <f>+V25*3</f>
        <v>18</v>
      </c>
      <c r="X25" s="3">
        <v>0</v>
      </c>
      <c r="Y25" s="4">
        <f>+X25*3</f>
        <v>0</v>
      </c>
      <c r="Z25" s="8"/>
      <c r="AA25" s="8">
        <f>+Z25*4</f>
        <v>0</v>
      </c>
      <c r="AB25" s="3">
        <v>1</v>
      </c>
      <c r="AC25" s="4">
        <f>+AB25*10</f>
        <v>10</v>
      </c>
      <c r="AD25" s="8"/>
      <c r="AE25" s="8">
        <f>+AD25</f>
        <v>0</v>
      </c>
      <c r="AF25" s="3">
        <v>3</v>
      </c>
      <c r="AG25" s="4">
        <f>+AF25*4</f>
        <v>12</v>
      </c>
      <c r="AH25" s="17">
        <f>F25+H25+J25+L25+N25+P25+R25+T25+V25+X25+Z25+AB25+AD25+AF25</f>
        <v>51</v>
      </c>
      <c r="AI25" s="10">
        <f>G25+I25+K25+M25+O25+Q25+S25+U25+W25+Y25+AA25+AC25+AE25+AG25</f>
        <v>141</v>
      </c>
    </row>
    <row r="26" spans="1:35" x14ac:dyDescent="0.25">
      <c r="A26" s="12" t="s">
        <v>110</v>
      </c>
      <c r="B26" s="14" t="s">
        <v>184</v>
      </c>
      <c r="C26" s="14" t="s">
        <v>185</v>
      </c>
      <c r="D26" s="14" t="s">
        <v>12</v>
      </c>
      <c r="E26" s="14" t="s">
        <v>264</v>
      </c>
      <c r="F26" s="3">
        <v>2</v>
      </c>
      <c r="G26" s="4">
        <f>+F26*4</f>
        <v>8</v>
      </c>
      <c r="H26" s="3">
        <v>40</v>
      </c>
      <c r="I26" s="4">
        <f>+H26</f>
        <v>40</v>
      </c>
      <c r="J26" s="18">
        <v>0</v>
      </c>
      <c r="K26" s="8">
        <f>+J26*10</f>
        <v>0</v>
      </c>
      <c r="L26" s="3">
        <v>1</v>
      </c>
      <c r="M26" s="4">
        <f>+L26*7</f>
        <v>7</v>
      </c>
      <c r="N26" s="18">
        <v>1</v>
      </c>
      <c r="O26" s="8">
        <f>+N26*7</f>
        <v>7</v>
      </c>
      <c r="P26" s="3">
        <v>0</v>
      </c>
      <c r="Q26" s="4">
        <f>+P26</f>
        <v>0</v>
      </c>
      <c r="R26" s="18">
        <v>0</v>
      </c>
      <c r="S26" s="8">
        <f>+R26*3</f>
        <v>0</v>
      </c>
      <c r="T26" s="3">
        <v>0</v>
      </c>
      <c r="U26" s="4">
        <f>+T26</f>
        <v>0</v>
      </c>
      <c r="V26" s="18">
        <v>0</v>
      </c>
      <c r="W26" s="8">
        <f>+V26*3</f>
        <v>0</v>
      </c>
      <c r="X26" s="3">
        <v>6</v>
      </c>
      <c r="Y26" s="4">
        <f>+X26*3</f>
        <v>18</v>
      </c>
      <c r="Z26" s="8"/>
      <c r="AA26" s="8">
        <f>+Z26*4</f>
        <v>0</v>
      </c>
      <c r="AB26" s="3">
        <v>3</v>
      </c>
      <c r="AC26" s="4">
        <f>+AB26*10</f>
        <v>30</v>
      </c>
      <c r="AD26" s="8"/>
      <c r="AE26" s="8">
        <f>+AD26</f>
        <v>0</v>
      </c>
      <c r="AF26" s="3">
        <v>3</v>
      </c>
      <c r="AG26" s="4">
        <f>+AF26*4</f>
        <v>12</v>
      </c>
      <c r="AH26" s="17">
        <f>F26+H26+J26+L26+N26+P26+R26+T26+V26+X26+Z26+AB26+AD26+AF26</f>
        <v>56</v>
      </c>
      <c r="AI26" s="10">
        <f>G26+I26+K26+M26+O26+Q26+S26+U26+W26+Y26+AA26+AC26+AE26+AG26</f>
        <v>122</v>
      </c>
    </row>
    <row r="27" spans="1:35" ht="15.75" thickBot="1" x14ac:dyDescent="0.3">
      <c r="A27" s="13" t="s">
        <v>111</v>
      </c>
      <c r="B27" s="34" t="s">
        <v>197</v>
      </c>
      <c r="C27" s="34" t="s">
        <v>72</v>
      </c>
      <c r="D27" s="34" t="s">
        <v>5</v>
      </c>
      <c r="E27" s="34" t="s">
        <v>264</v>
      </c>
      <c r="F27" s="5">
        <v>1</v>
      </c>
      <c r="G27" s="6">
        <f>+F27*4</f>
        <v>4</v>
      </c>
      <c r="H27" s="5">
        <v>3</v>
      </c>
      <c r="I27" s="6">
        <f>+H27</f>
        <v>3</v>
      </c>
      <c r="J27" s="35">
        <v>1</v>
      </c>
      <c r="K27" s="9">
        <f>+J27*10</f>
        <v>10</v>
      </c>
      <c r="L27" s="5">
        <v>1</v>
      </c>
      <c r="M27" s="6">
        <f>+L27*7</f>
        <v>7</v>
      </c>
      <c r="N27" s="35">
        <v>0</v>
      </c>
      <c r="O27" s="9">
        <f>+N27*7</f>
        <v>0</v>
      </c>
      <c r="P27" s="5">
        <v>0</v>
      </c>
      <c r="Q27" s="6">
        <f>+P27</f>
        <v>0</v>
      </c>
      <c r="R27" s="35">
        <v>4</v>
      </c>
      <c r="S27" s="9">
        <f>+R27*3</f>
        <v>12</v>
      </c>
      <c r="T27" s="5">
        <v>0</v>
      </c>
      <c r="U27" s="6">
        <f>+T27</f>
        <v>0</v>
      </c>
      <c r="V27" s="35">
        <v>3</v>
      </c>
      <c r="W27" s="9">
        <f>+V27*3</f>
        <v>9</v>
      </c>
      <c r="X27" s="5">
        <v>6</v>
      </c>
      <c r="Y27" s="6">
        <f>+X27*3</f>
        <v>18</v>
      </c>
      <c r="Z27" s="9"/>
      <c r="AA27" s="9">
        <f>+Z27*4</f>
        <v>0</v>
      </c>
      <c r="AB27" s="5">
        <v>2</v>
      </c>
      <c r="AC27" s="6">
        <f>+AB27*10</f>
        <v>20</v>
      </c>
      <c r="AD27" s="9"/>
      <c r="AE27" s="9">
        <f>+AD27</f>
        <v>0</v>
      </c>
      <c r="AF27" s="5">
        <v>0</v>
      </c>
      <c r="AG27" s="6">
        <f>+AF27*4</f>
        <v>0</v>
      </c>
      <c r="AH27" s="36">
        <f>F27+H27+J27+L27+N27+P27+R27+T27+V27+X27+Z27+AB27+AD27+AF27</f>
        <v>21</v>
      </c>
      <c r="AI27" s="11">
        <f>G27+I27+K27+M27+O27+Q27+S27+U27+W27+Y27+AA27+AC27+AE27+AG27</f>
        <v>83</v>
      </c>
    </row>
  </sheetData>
  <autoFilter ref="A1:AI11">
    <filterColumn colId="5" showButton="0"/>
    <filterColumn colId="7" showButton="0"/>
    <filterColumn colId="9" showButton="0"/>
    <filterColumn colId="11" showButton="0"/>
    <filterColumn colId="13" showButton="0"/>
    <filterColumn colId="15" showButton="0"/>
    <filterColumn colId="17" showButton="0"/>
    <filterColumn colId="19" showButton="0"/>
    <filterColumn colId="21" showButton="0"/>
    <filterColumn colId="23" showButton="0"/>
    <filterColumn colId="25" showButton="0"/>
    <filterColumn colId="27" showButton="0"/>
    <filterColumn colId="29" showButton="0"/>
    <filterColumn colId="31" showButton="0"/>
    <filterColumn colId="33" showButton="0"/>
  </autoFilter>
  <sortState ref="B16:AI27">
    <sortCondition descending="1" ref="AI16:AI27"/>
  </sortState>
  <mergeCells count="40">
    <mergeCell ref="X14:Y14"/>
    <mergeCell ref="Z14:AA14"/>
    <mergeCell ref="AB14:AC14"/>
    <mergeCell ref="AD14:AE14"/>
    <mergeCell ref="AF14:AG14"/>
    <mergeCell ref="AH14:AI14"/>
    <mergeCell ref="L14:M14"/>
    <mergeCell ref="N14:O14"/>
    <mergeCell ref="P14:Q14"/>
    <mergeCell ref="R14:S14"/>
    <mergeCell ref="T14:U14"/>
    <mergeCell ref="V14:W14"/>
    <mergeCell ref="AF1:AG1"/>
    <mergeCell ref="AH1:AI1"/>
    <mergeCell ref="A14:A15"/>
    <mergeCell ref="B14:B15"/>
    <mergeCell ref="C14:C15"/>
    <mergeCell ref="D14:D15"/>
    <mergeCell ref="E14:E15"/>
    <mergeCell ref="F14:G14"/>
    <mergeCell ref="H14:I14"/>
    <mergeCell ref="J14:K14"/>
    <mergeCell ref="T1:U1"/>
    <mergeCell ref="V1:W1"/>
    <mergeCell ref="X1:Y1"/>
    <mergeCell ref="Z1:AA1"/>
    <mergeCell ref="AB1:AC1"/>
    <mergeCell ref="AD1:AE1"/>
    <mergeCell ref="H1:I1"/>
    <mergeCell ref="J1:K1"/>
    <mergeCell ref="L1:M1"/>
    <mergeCell ref="N1:O1"/>
    <mergeCell ref="P1:Q1"/>
    <mergeCell ref="R1:S1"/>
    <mergeCell ref="A1:A2"/>
    <mergeCell ref="B1:B2"/>
    <mergeCell ref="C1:C2"/>
    <mergeCell ref="D1:D2"/>
    <mergeCell ref="E1:E2"/>
    <mergeCell ref="F1:G1"/>
  </mergeCells>
  <pageMargins left="0.25" right="0.25" top="0.75" bottom="0.75" header="0.3" footer="0.3"/>
  <pageSetup paperSize="9" scale="3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Vše</vt:lpstr>
      <vt:lpstr>TL, PL</vt:lpstr>
      <vt:lpstr>DL</vt:lpstr>
      <vt:lpstr>LL</vt:lpstr>
      <vt:lpstr>Ženy</vt:lpstr>
      <vt:lpstr>Dorost</vt:lpstr>
      <vt:lpstr>Děti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Ludmila Babuková</dc:creator>
  <cp:lastModifiedBy>Ludmila Babuková</cp:lastModifiedBy>
  <cp:lastPrinted>2019-06-23T10:10:56Z</cp:lastPrinted>
  <dcterms:created xsi:type="dcterms:W3CDTF">2018-06-24T09:09:17Z</dcterms:created>
  <dcterms:modified xsi:type="dcterms:W3CDTF">2019-06-24T11:19:44Z</dcterms:modified>
</cp:coreProperties>
</file>